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0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reshfromflorida-my.sharepoint.com/personal/martha_miller_fdacs_gov/Documents/Documents/"/>
    </mc:Choice>
  </mc:AlternateContent>
  <xr:revisionPtr revIDLastSave="165" documentId="8_{8B74464E-3397-4ED7-9649-0D588C2272EE}" xr6:coauthVersionLast="47" xr6:coauthVersionMax="47" xr10:uidLastSave="{D2A9547B-8F0C-4CB8-B946-63C82FDBC8E4}"/>
  <bookViews>
    <workbookView xWindow="-120" yWindow="-120" windowWidth="29040" windowHeight="15840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</calcChain>
</file>

<file path=xl/sharedStrings.xml><?xml version="1.0" encoding="utf-8"?>
<sst xmlns="http://schemas.openxmlformats.org/spreadsheetml/2006/main" count="297" uniqueCount="150">
  <si>
    <r>
      <rPr>
        <sz val="10"/>
        <color rgb="FF000000"/>
        <rFont val="Calibri"/>
        <family val="2"/>
        <scheme val="minor"/>
      </rPr>
      <t>Grant Projects Applicants</t>
    </r>
  </si>
  <si>
    <r>
      <rPr>
        <sz val="10"/>
        <color rgb="FF000000"/>
        <rFont val="Calibri"/>
        <family val="2"/>
        <scheme val="minor"/>
      </rPr>
      <t>Off-Highway Vehicle Project Description</t>
    </r>
  </si>
  <si>
    <r>
      <rPr>
        <sz val="10"/>
        <color rgb="FF000000"/>
        <rFont val="Calibri"/>
        <family val="2"/>
        <scheme val="minor"/>
      </rPr>
      <t>Cat. 1</t>
    </r>
  </si>
  <si>
    <r>
      <rPr>
        <sz val="10"/>
        <color rgb="FF000000"/>
        <rFont val="Calibri"/>
        <family val="2"/>
        <scheme val="minor"/>
      </rPr>
      <t>Cat. 2</t>
    </r>
  </si>
  <si>
    <r>
      <rPr>
        <sz val="10"/>
        <color rgb="FF000000"/>
        <rFont val="Calibri"/>
        <family val="2"/>
        <scheme val="minor"/>
      </rPr>
      <t>Cat. 3</t>
    </r>
  </si>
  <si>
    <r>
      <rPr>
        <sz val="10"/>
        <color rgb="FF000000"/>
        <rFont val="Calibri"/>
        <family val="2"/>
        <scheme val="minor"/>
      </rPr>
      <t>Cat. 4</t>
    </r>
  </si>
  <si>
    <r>
      <rPr>
        <sz val="10"/>
        <color rgb="FF000000"/>
        <rFont val="Calibri"/>
        <family val="2"/>
        <scheme val="minor"/>
      </rPr>
      <t>Cat. 5</t>
    </r>
  </si>
  <si>
    <t>Cat. 5</t>
  </si>
  <si>
    <r>
      <rPr>
        <sz val="10"/>
        <color rgb="FF000000"/>
        <rFont val="Calibri"/>
        <family val="2"/>
        <scheme val="minor"/>
      </rPr>
      <t>Award</t>
    </r>
  </si>
  <si>
    <r>
      <rPr>
        <sz val="10"/>
        <color rgb="FF000000"/>
        <rFont val="Calibri"/>
        <family val="2"/>
        <scheme val="minor"/>
      </rPr>
      <t>Funds Utilized</t>
    </r>
  </si>
  <si>
    <t>Year 23/24</t>
  </si>
  <si>
    <t xml:space="preserve">Polk County - Bone Valley </t>
  </si>
  <si>
    <t>OHV Track Construction and Design</t>
  </si>
  <si>
    <t>x</t>
  </si>
  <si>
    <t xml:space="preserve"> </t>
  </si>
  <si>
    <t>pending</t>
  </si>
  <si>
    <t>FPSC- Ride-On Trails Training Program</t>
  </si>
  <si>
    <t>OHV Training Program</t>
  </si>
  <si>
    <t>FDACS- FFS, OHV State Office</t>
  </si>
  <si>
    <t>Marketing/Advertising</t>
  </si>
  <si>
    <t>FDACS-FFS, Withlacoochee Forestry Center</t>
  </si>
  <si>
    <t xml:space="preserve">Facilities Maintenance </t>
  </si>
  <si>
    <t>FDACS-FFS, Blackwater River State Forest</t>
  </si>
  <si>
    <t>FDACS-FFS, Tate's Hell State Forest</t>
  </si>
  <si>
    <t>Year 22/23</t>
  </si>
  <si>
    <t>Trail Connector Bridge</t>
  </si>
  <si>
    <t>X</t>
  </si>
  <si>
    <t>FDACS- FFS- OPS Salaries Funding</t>
  </si>
  <si>
    <t xml:space="preserve">BWRSF &amp; WSF-CMA Field Staff </t>
  </si>
  <si>
    <t>100,00.00</t>
  </si>
  <si>
    <t>Year 21/22</t>
  </si>
  <si>
    <t>Facilities maintenance and staffing</t>
  </si>
  <si>
    <t>Facilities maintenance</t>
  </si>
  <si>
    <t xml:space="preserve">FDACS-FFS , OHV State Wide </t>
  </si>
  <si>
    <t>Year 20/21</t>
  </si>
  <si>
    <t>FDACS-FFS , OHV safety &amp; promo</t>
  </si>
  <si>
    <t>Extension Safety and promotional video</t>
  </si>
  <si>
    <t>extended 14,000.00</t>
  </si>
  <si>
    <t>Polk County Florida, Bone Valley</t>
  </si>
  <si>
    <t>Expansion gatehouse and restroom</t>
  </si>
  <si>
    <t>Year 19/20</t>
  </si>
  <si>
    <t>Day-use upgrades, CMA  maintenance, staffing</t>
  </si>
  <si>
    <t>Tractor,pavilion,maintenance, staffing, brochures</t>
  </si>
  <si>
    <t>Brochures/maps</t>
  </si>
  <si>
    <t>video production and promo printing</t>
  </si>
  <si>
    <t>Extension of "Linking the Bone Valley Gap</t>
  </si>
  <si>
    <t>Year 18/19</t>
  </si>
  <si>
    <t>CMA road and campground paving</t>
  </si>
  <si>
    <t>Trailhead and trail improvements</t>
  </si>
  <si>
    <t>Polk County Florida</t>
  </si>
  <si>
    <t>Linking the Bone Valley Gap</t>
  </si>
  <si>
    <t>Year 17/18</t>
  </si>
  <si>
    <t>Maint. &amp; Monitoring CCORA 17-18</t>
  </si>
  <si>
    <t>CMA- TRA construction phase II, continued</t>
  </si>
  <si>
    <t>Year 16/17</t>
  </si>
  <si>
    <t>National Off-Highway vehicle Conservation Council</t>
  </si>
  <si>
    <t>Educ. &amp; Safety - OHV trail workshop</t>
  </si>
  <si>
    <t>Acquisition of Land- Bone Valley OHV</t>
  </si>
  <si>
    <t>FDACS-FFS Blackwater River State Forest</t>
  </si>
  <si>
    <t>New Trails- Clear Creek phase II</t>
  </si>
  <si>
    <t>New OHV Rec. Area, CMA technical riding Area, phase II</t>
  </si>
  <si>
    <t>Year 15/16</t>
  </si>
  <si>
    <t>Clear Creek OHV Riding Area Phase II Perimeter Fencing</t>
  </si>
  <si>
    <t>Year 14/15</t>
  </si>
  <si>
    <t>FDACS-FFS,Withlacoochee State Forest</t>
  </si>
  <si>
    <t>Technical Riding Area Site Design and Permit</t>
  </si>
  <si>
    <t>Polk County BOCC, Bone Valley ATV</t>
  </si>
  <si>
    <t>Design &amp; Permitting connections to collector trail.</t>
  </si>
  <si>
    <t>Brochures, Kiosk Signs, News feed, social media.</t>
  </si>
  <si>
    <t>Florida Tracks and Trails</t>
  </si>
  <si>
    <t xml:space="preserve">Instructor training, training materials.   </t>
  </si>
  <si>
    <t>Year 13/14 Awarded July 1, 2013</t>
  </si>
  <si>
    <t>Gate House and Restroom/Maintenance Bldg.</t>
  </si>
  <si>
    <t>Croom Lighting and Security</t>
  </si>
  <si>
    <t>National Forests in Florida, Ocala NF</t>
  </si>
  <si>
    <t>Brochures, PSA’s and TREAD</t>
  </si>
  <si>
    <t>National Forests in Florida, Osceola NF</t>
  </si>
  <si>
    <t>Warning and Safety Signage</t>
  </si>
  <si>
    <t>Year 09/10/ Awarded July 1, 2009</t>
  </si>
  <si>
    <t>Miami-Dade TNT OHV Park</t>
  </si>
  <si>
    <t>Planning, Land Use Approvals &amp; Permitting</t>
  </si>
  <si>
    <t>Ocala National Forest</t>
  </si>
  <si>
    <t>Trail Maintenance and Equipment</t>
  </si>
  <si>
    <t>DOACS-DOF, Tate's Hell</t>
  </si>
  <si>
    <t>Construction of Vault Toilets &amp; 3 Campsites</t>
  </si>
  <si>
    <t>Apalachicola National Forest</t>
  </si>
  <si>
    <t>Construction of 2 Host Sites</t>
  </si>
  <si>
    <t>DOACS-DOF, Withlacoochee SF</t>
  </si>
  <si>
    <t>Maintenance, Road Improvements to CMA</t>
  </si>
  <si>
    <t>OHV Education/Safety Program</t>
  </si>
  <si>
    <t>Year 08/09/ Awarded July 1, 2008</t>
  </si>
  <si>
    <t>Polk County Board of Commissioners</t>
  </si>
  <si>
    <t>Land Acquisition 217 acres</t>
  </si>
  <si>
    <t>Baker County St. Mary's Shoal</t>
  </si>
  <si>
    <t>Planning and Design of OHV Park</t>
  </si>
  <si>
    <t>Miami Dade TNT Airport</t>
  </si>
  <si>
    <t>Feasibility Study -Site Plan &amp; Permitting</t>
  </si>
  <si>
    <t>Construction of Trail Heads &amp; OHV Trails</t>
  </si>
  <si>
    <t>Big Cypress Preserve NPS</t>
  </si>
  <si>
    <t>Construct parking, restrooms, campground</t>
  </si>
  <si>
    <t>Florida 4-H Foundation</t>
  </si>
  <si>
    <t>4-H ATV Safety Training Program</t>
  </si>
  <si>
    <t>DOACS-DOF Withlacoochee SF</t>
  </si>
  <si>
    <t>Training &amp; Observation Shelter/ cmpg amenities</t>
  </si>
  <si>
    <t>Year 07/08</t>
  </si>
  <si>
    <t>Engineering &amp; Design</t>
  </si>
  <si>
    <t>Construction of Trails and Facilities</t>
  </si>
  <si>
    <t>Trail Construction</t>
  </si>
  <si>
    <t>Rider Education and Safety Training</t>
  </si>
  <si>
    <t>University of Florida</t>
  </si>
  <si>
    <t>Planning &amp; Design of OHV Rec. Areas</t>
  </si>
  <si>
    <t>Trail Maintenance</t>
  </si>
  <si>
    <t>Year 06/07</t>
  </si>
  <si>
    <t>Ocala National Forest Association</t>
  </si>
  <si>
    <t>Rider Safety Education</t>
  </si>
  <si>
    <t>Improvements</t>
  </si>
  <si>
    <t>Education and Safety</t>
  </si>
  <si>
    <t>DOACS _DOF Tate's Hell</t>
  </si>
  <si>
    <t>Repair, Maintenance &amp; Protection</t>
  </si>
  <si>
    <t>Year 05/06</t>
  </si>
  <si>
    <t>Miami-Dade Park &amp; Recreation</t>
  </si>
  <si>
    <t>Feasibility Study</t>
  </si>
  <si>
    <t>Equipment for Trails</t>
  </si>
  <si>
    <t>Construction of Trailheads &amp; Facilities</t>
  </si>
  <si>
    <t>Osceola National Forest</t>
  </si>
  <si>
    <t>Public Information- Maps</t>
  </si>
  <si>
    <r>
      <rPr>
        <sz val="10"/>
        <color rgb="FF000000"/>
        <rFont val="Calibri"/>
        <family val="2"/>
        <scheme val="minor"/>
      </rPr>
      <t>All T. Mark Schmidt OHV Recreation</t>
    </r>
  </si>
  <si>
    <t>Trail Maintenance &amp; Monitoring</t>
  </si>
  <si>
    <t>DOACS- DOF Tate's Hell</t>
  </si>
  <si>
    <t>Construction of New Recreation Area</t>
  </si>
  <si>
    <t>DOACS- DOF Withlacoochee SF</t>
  </si>
  <si>
    <t>Engineer &amp; Design of Campground</t>
  </si>
  <si>
    <t>DOACS- DOF Friends of FSF</t>
  </si>
  <si>
    <t>Trails Equipment</t>
  </si>
  <si>
    <t>Year 04/05</t>
  </si>
  <si>
    <t>Planning &amp; Design</t>
  </si>
  <si>
    <t>Trails Maintenance &amp; Monitoring</t>
  </si>
  <si>
    <t>Florida National Forest</t>
  </si>
  <si>
    <t>Monitoring of Areas, trails &amp; facilities (UF)</t>
  </si>
  <si>
    <t>Rider Education</t>
  </si>
  <si>
    <t>Rider  Education-Maps</t>
  </si>
  <si>
    <t>Trails Maintenance and Monitoring</t>
  </si>
  <si>
    <t>Economic Impact Assesment</t>
  </si>
  <si>
    <r>
      <rPr>
        <sz val="10"/>
        <color rgb="FF000000"/>
        <rFont val="Calibri"/>
        <family val="2"/>
        <scheme val="minor"/>
      </rPr>
      <t>Total</t>
    </r>
  </si>
  <si>
    <t>Category Definitions</t>
  </si>
  <si>
    <t>Planning, Research and Design of New OHV Recreation, Trails and Facilities</t>
  </si>
  <si>
    <t>Construction of New OHV Recreation Areas, Trails or Facilities</t>
  </si>
  <si>
    <t>Repair, Maintenance, Monitoring, Rehabilitation and Protection of OHV Areas, Trails or Facilities</t>
  </si>
  <si>
    <t>Rider Education, Safety and Training Programs</t>
  </si>
  <si>
    <t>Acquisition of Lands to be included in the OHV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</si>
</sst>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\$#,##0.00;\$#,##0.00"/>
    <numFmt numFmtId="165" formatCode="&quot;$&quot;#,##0.00"/>
  </numFmts>
  <fonts count="7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5" tint="0.59999389629810485"/>
      <name val="Calibri"/>
      <family val="2"/>
      <scheme val="minor"/>
    </font>
    <font>
      <i/>
      <sz val="10"/>
      <name val="Calibri"/>
      <family val="2"/>
      <scheme val="minor"/>
    </font>
    <font>
      <i/>
      <u/>
      <sz val="1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5D9F1"/>
      </patternFill>
    </fill>
    <fill>
      <patternFill patternType="solid">
        <fgColor rgb="FFF2DDDC"/>
      </patternFill>
    </fill>
    <fill>
      <patternFill patternType="solid">
        <fgColor rgb="FFE5E0EC"/>
      </patternFill>
    </fill>
    <fill>
      <patternFill patternType="solid">
        <fgColor rgb="FFFDE9D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3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8" borderId="5" xfId="0" applyFont="1" applyFill="1" applyBorder="1" applyAlignment="1">
      <alignment horizontal="center" vertical="top" wrapText="1"/>
    </xf>
    <xf numFmtId="0" fontId="3" fillId="13" borderId="5" xfId="0" applyFont="1" applyFill="1" applyBorder="1" applyAlignment="1">
      <alignment horizontal="center" vertical="top" wrapText="1"/>
    </xf>
    <xf numFmtId="0" fontId="4" fillId="10" borderId="5" xfId="0" applyFont="1" applyFill="1" applyBorder="1" applyAlignment="1">
      <alignment horizontal="center" vertical="top" wrapText="1"/>
    </xf>
    <xf numFmtId="0" fontId="3" fillId="11" borderId="5" xfId="0" applyFont="1" applyFill="1" applyBorder="1" applyAlignment="1">
      <alignment horizontal="center" vertical="top" wrapText="1"/>
    </xf>
    <xf numFmtId="0" fontId="3" fillId="12" borderId="5" xfId="0" applyFont="1" applyFill="1" applyBorder="1" applyAlignment="1">
      <alignment horizontal="center" vertical="top" wrapText="1"/>
    </xf>
    <xf numFmtId="0" fontId="3" fillId="10" borderId="5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9" borderId="5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8" borderId="7" xfId="0" applyFont="1" applyFill="1" applyBorder="1" applyAlignment="1">
      <alignment horizontal="center" vertical="top" wrapText="1"/>
    </xf>
    <xf numFmtId="0" fontId="3" fillId="9" borderId="7" xfId="0" applyFont="1" applyFill="1" applyBorder="1" applyAlignment="1">
      <alignment horizontal="center" vertical="top" wrapText="1"/>
    </xf>
    <xf numFmtId="0" fontId="3" fillId="10" borderId="7" xfId="0" applyFont="1" applyFill="1" applyBorder="1" applyAlignment="1">
      <alignment horizontal="center" vertical="top" wrapText="1"/>
    </xf>
    <xf numFmtId="0" fontId="3" fillId="11" borderId="7" xfId="0" applyFont="1" applyFill="1" applyBorder="1" applyAlignment="1">
      <alignment horizontal="center" vertical="top" wrapText="1"/>
    </xf>
    <xf numFmtId="0" fontId="3" fillId="12" borderId="7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4" borderId="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3" fillId="6" borderId="8" xfId="0" applyFont="1" applyFill="1" applyBorder="1" applyAlignment="1">
      <alignment horizontal="center" vertical="top" wrapText="1"/>
    </xf>
    <xf numFmtId="0" fontId="2" fillId="7" borderId="8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165" fontId="2" fillId="0" borderId="1" xfId="0" applyNumberFormat="1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44" fontId="2" fillId="0" borderId="8" xfId="1" applyFont="1" applyFill="1" applyBorder="1" applyAlignment="1">
      <alignment horizontal="center" vertical="top" wrapText="1"/>
    </xf>
    <xf numFmtId="44" fontId="2" fillId="0" borderId="0" xfId="1" applyFont="1" applyFill="1" applyBorder="1" applyAlignment="1">
      <alignment horizontal="center" vertical="top"/>
    </xf>
    <xf numFmtId="44" fontId="2" fillId="0" borderId="1" xfId="1" applyFont="1" applyFill="1" applyBorder="1" applyAlignment="1">
      <alignment horizontal="center" vertical="top" wrapText="1"/>
    </xf>
    <xf numFmtId="44" fontId="2" fillId="2" borderId="1" xfId="1" applyFont="1" applyFill="1" applyBorder="1" applyAlignment="1">
      <alignment horizontal="center" vertical="top" wrapText="1"/>
    </xf>
    <xf numFmtId="44" fontId="2" fillId="0" borderId="5" xfId="1" applyFont="1" applyFill="1" applyBorder="1" applyAlignment="1">
      <alignment horizontal="center" vertical="top" wrapText="1"/>
    </xf>
    <xf numFmtId="44" fontId="3" fillId="2" borderId="3" xfId="1" applyFont="1" applyFill="1" applyBorder="1" applyAlignment="1">
      <alignment horizontal="center" vertical="top" wrapText="1"/>
    </xf>
    <xf numFmtId="44" fontId="3" fillId="2" borderId="4" xfId="1" applyFont="1" applyFill="1" applyBorder="1" applyAlignment="1">
      <alignment horizontal="center" vertical="top" wrapText="1"/>
    </xf>
    <xf numFmtId="44" fontId="3" fillId="8" borderId="5" xfId="1" applyFont="1" applyFill="1" applyBorder="1" applyAlignment="1">
      <alignment horizontal="center" vertical="top" wrapText="1"/>
    </xf>
    <xf numFmtId="44" fontId="3" fillId="2" borderId="0" xfId="1" applyFont="1" applyFill="1" applyBorder="1" applyAlignment="1">
      <alignment horizontal="center" vertical="top" wrapText="1"/>
    </xf>
    <xf numFmtId="44" fontId="3" fillId="2" borderId="11" xfId="1" applyFont="1" applyFill="1" applyBorder="1" applyAlignment="1">
      <alignment horizontal="center" vertical="top" wrapText="1"/>
    </xf>
    <xf numFmtId="44" fontId="3" fillId="8" borderId="7" xfId="1" applyFont="1" applyFill="1" applyBorder="1" applyAlignment="1">
      <alignment horizontal="center" vertical="top" wrapText="1"/>
    </xf>
    <xf numFmtId="4" fontId="3" fillId="8" borderId="5" xfId="0" applyNumberFormat="1" applyFont="1" applyFill="1" applyBorder="1" applyAlignment="1">
      <alignment horizontal="center" vertical="top" wrapText="1"/>
    </xf>
    <xf numFmtId="0" fontId="3" fillId="14" borderId="5" xfId="0" applyFont="1" applyFill="1" applyBorder="1" applyAlignment="1">
      <alignment horizontal="center" vertical="top" wrapText="1"/>
    </xf>
    <xf numFmtId="4" fontId="3" fillId="8" borderId="9" xfId="0" applyNumberFormat="1" applyFont="1" applyFill="1" applyBorder="1" applyAlignment="1">
      <alignment horizontal="center" vertical="top" wrapText="1"/>
    </xf>
    <xf numFmtId="8" fontId="2" fillId="8" borderId="1" xfId="0" applyNumberFormat="1" applyFont="1" applyFill="1" applyBorder="1" applyAlignment="1">
      <alignment horizontal="center" vertical="top"/>
    </xf>
    <xf numFmtId="4" fontId="3" fillId="8" borderId="14" xfId="0" applyNumberFormat="1" applyFont="1" applyFill="1" applyBorder="1" applyAlignment="1">
      <alignment horizontal="center" vertical="top" wrapText="1"/>
    </xf>
    <xf numFmtId="4" fontId="3" fillId="8" borderId="7" xfId="0" applyNumberFormat="1" applyFont="1" applyFill="1" applyBorder="1" applyAlignment="1">
      <alignment horizontal="center" vertical="top" wrapText="1"/>
    </xf>
    <xf numFmtId="0" fontId="3" fillId="15" borderId="5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3" fillId="15" borderId="5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9"/>
  <sheetViews>
    <sheetView tabSelected="1" workbookViewId="0">
      <selection activeCell="S11" sqref="S11"/>
    </sheetView>
  </sheetViews>
  <sheetFormatPr defaultRowHeight="12.75"/>
  <cols>
    <col min="1" max="2" width="47.83203125" style="2" customWidth="1"/>
    <col min="3" max="3" width="8.33203125" style="2" customWidth="1"/>
    <col min="4" max="4" width="7.33203125" style="2" customWidth="1"/>
    <col min="5" max="6" width="8" style="2" customWidth="1"/>
    <col min="7" max="7" width="5.83203125" style="2" hidden="1" customWidth="1"/>
    <col min="8" max="8" width="8.33203125" style="2" customWidth="1"/>
    <col min="9" max="9" width="20.83203125" style="2" customWidth="1"/>
    <col min="10" max="10" width="17.33203125" style="2" customWidth="1"/>
    <col min="11" max="16384" width="9.33203125" style="2"/>
  </cols>
  <sheetData>
    <row r="1" spans="1:10" ht="15.7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ht="15.75" customHeight="1">
      <c r="A2" s="4" t="s">
        <v>10</v>
      </c>
      <c r="B2" s="4"/>
      <c r="C2" s="4"/>
      <c r="D2" s="4"/>
      <c r="E2" s="4"/>
      <c r="F2" s="4"/>
      <c r="G2" s="4"/>
      <c r="H2" s="4"/>
      <c r="I2" s="4"/>
      <c r="J2" s="4"/>
    </row>
    <row r="3" spans="1:10" ht="15.75" customHeight="1">
      <c r="A3" s="6" t="s">
        <v>11</v>
      </c>
      <c r="B3" s="58" t="s">
        <v>12</v>
      </c>
      <c r="C3" s="7" t="s">
        <v>13</v>
      </c>
      <c r="D3" s="11" t="s">
        <v>14</v>
      </c>
      <c r="E3" s="9"/>
      <c r="F3" s="10"/>
      <c r="G3" s="6"/>
      <c r="H3" s="64"/>
      <c r="I3" s="58">
        <v>246302.75</v>
      </c>
      <c r="J3" s="58" t="s">
        <v>15</v>
      </c>
    </row>
    <row r="4" spans="1:10" ht="15.75" customHeight="1">
      <c r="A4" s="6" t="s">
        <v>16</v>
      </c>
      <c r="B4" s="6" t="s">
        <v>17</v>
      </c>
      <c r="C4" s="7"/>
      <c r="D4" s="11"/>
      <c r="E4" s="9"/>
      <c r="F4" s="10" t="s">
        <v>13</v>
      </c>
      <c r="G4" s="6"/>
      <c r="H4" s="64"/>
      <c r="I4" s="58">
        <v>44722</v>
      </c>
      <c r="J4" s="58">
        <v>13619.63</v>
      </c>
    </row>
    <row r="5" spans="1:10" ht="15.75" customHeight="1">
      <c r="A5" s="6" t="s">
        <v>18</v>
      </c>
      <c r="B5" s="6" t="s">
        <v>19</v>
      </c>
      <c r="C5" s="7"/>
      <c r="D5" s="11"/>
      <c r="E5" s="9"/>
      <c r="F5" s="10" t="s">
        <v>13</v>
      </c>
      <c r="G5" s="6"/>
      <c r="H5" s="64"/>
      <c r="I5" s="58">
        <v>100000</v>
      </c>
      <c r="J5" s="58">
        <v>100000</v>
      </c>
    </row>
    <row r="6" spans="1:10" ht="15.75" customHeight="1">
      <c r="A6" s="5" t="s">
        <v>20</v>
      </c>
      <c r="B6" s="6" t="s">
        <v>21</v>
      </c>
      <c r="C6" s="7"/>
      <c r="D6" s="11"/>
      <c r="E6" s="9" t="s">
        <v>13</v>
      </c>
      <c r="F6" s="10"/>
      <c r="G6" s="6"/>
      <c r="H6" s="64"/>
      <c r="I6" s="58">
        <v>210975.25</v>
      </c>
      <c r="J6" s="58">
        <v>149281.25</v>
      </c>
    </row>
    <row r="7" spans="1:10" ht="15.75" customHeight="1">
      <c r="A7" s="5" t="s">
        <v>22</v>
      </c>
      <c r="B7" s="6" t="s">
        <v>21</v>
      </c>
      <c r="C7" s="7"/>
      <c r="D7" s="11"/>
      <c r="E7" s="9" t="s">
        <v>13</v>
      </c>
      <c r="F7" s="10"/>
      <c r="G7" s="6"/>
      <c r="H7" s="64"/>
      <c r="I7" s="58">
        <v>24000</v>
      </c>
      <c r="J7" s="58">
        <v>20897</v>
      </c>
    </row>
    <row r="8" spans="1:10" ht="15.75" customHeight="1">
      <c r="A8" s="5" t="s">
        <v>23</v>
      </c>
      <c r="B8" s="6" t="s">
        <v>21</v>
      </c>
      <c r="C8" s="7"/>
      <c r="D8" s="11"/>
      <c r="E8" s="9" t="s">
        <v>13</v>
      </c>
      <c r="F8" s="10"/>
      <c r="G8" s="6"/>
      <c r="H8" s="64"/>
      <c r="I8" s="58">
        <v>24000</v>
      </c>
      <c r="J8" s="58">
        <v>23801</v>
      </c>
    </row>
    <row r="9" spans="1:10" ht="15.75" customHeight="1">
      <c r="A9" s="4" t="s">
        <v>24</v>
      </c>
      <c r="B9" s="4"/>
      <c r="C9" s="4"/>
      <c r="D9" s="4"/>
      <c r="E9" s="4"/>
      <c r="F9" s="4"/>
      <c r="G9" s="4"/>
      <c r="H9" s="4"/>
      <c r="I9" s="4"/>
      <c r="J9" s="4"/>
    </row>
    <row r="10" spans="1:10" ht="15.75" customHeight="1">
      <c r="A10" s="6" t="s">
        <v>11</v>
      </c>
      <c r="B10" s="58" t="s">
        <v>25</v>
      </c>
      <c r="C10" s="7" t="s">
        <v>26</v>
      </c>
      <c r="D10" s="11" t="s">
        <v>14</v>
      </c>
      <c r="E10" s="9"/>
      <c r="F10" s="10"/>
      <c r="G10" s="6"/>
      <c r="H10" s="64"/>
      <c r="I10" s="58">
        <v>350000</v>
      </c>
      <c r="J10" s="63">
        <v>350000</v>
      </c>
    </row>
    <row r="11" spans="1:10" ht="15.75" customHeight="1">
      <c r="A11" s="6" t="s">
        <v>27</v>
      </c>
      <c r="B11" s="58" t="s">
        <v>28</v>
      </c>
      <c r="C11" s="7"/>
      <c r="D11" s="11"/>
      <c r="E11" s="9" t="s">
        <v>26</v>
      </c>
      <c r="F11" s="10"/>
      <c r="G11" s="6"/>
      <c r="H11" s="64"/>
      <c r="I11" s="62">
        <v>18000</v>
      </c>
      <c r="J11" s="61">
        <f xml:space="preserve"> SUM(1292.38,1486.34,8700.29)</f>
        <v>11479.010000000002</v>
      </c>
    </row>
    <row r="12" spans="1:10" ht="15.75" customHeight="1">
      <c r="A12" s="6" t="s">
        <v>16</v>
      </c>
      <c r="B12" s="6" t="s">
        <v>17</v>
      </c>
      <c r="C12" s="7"/>
      <c r="D12" s="11"/>
      <c r="E12" s="9"/>
      <c r="F12" s="10" t="s">
        <v>26</v>
      </c>
      <c r="G12" s="6"/>
      <c r="H12" s="64"/>
      <c r="I12" s="58">
        <v>32000</v>
      </c>
      <c r="J12" s="60">
        <v>32000</v>
      </c>
    </row>
    <row r="13" spans="1:10" ht="15.75" customHeight="1">
      <c r="A13" s="6" t="s">
        <v>18</v>
      </c>
      <c r="B13" s="6" t="s">
        <v>19</v>
      </c>
      <c r="C13" s="7"/>
      <c r="D13" s="11"/>
      <c r="E13" s="9"/>
      <c r="F13" s="10" t="s">
        <v>26</v>
      </c>
      <c r="G13" s="6"/>
      <c r="H13" s="64"/>
      <c r="I13" s="58">
        <v>100000</v>
      </c>
      <c r="J13" s="6" t="s">
        <v>29</v>
      </c>
    </row>
    <row r="14" spans="1:10" ht="15.75" customHeight="1">
      <c r="A14" s="59" t="s">
        <v>30</v>
      </c>
      <c r="B14" s="59"/>
      <c r="C14" s="59"/>
      <c r="D14" s="59"/>
      <c r="E14" s="59"/>
      <c r="F14" s="59"/>
      <c r="G14" s="59"/>
      <c r="H14" s="59"/>
      <c r="I14" s="59"/>
      <c r="J14" s="59"/>
    </row>
    <row r="15" spans="1:10" ht="15.75" customHeight="1">
      <c r="A15" s="5" t="s">
        <v>20</v>
      </c>
      <c r="B15" s="6" t="s">
        <v>31</v>
      </c>
      <c r="C15" s="7"/>
      <c r="D15" s="11"/>
      <c r="E15" s="9" t="s">
        <v>26</v>
      </c>
      <c r="F15" s="10"/>
      <c r="G15" s="6"/>
      <c r="H15" s="64"/>
      <c r="I15" s="58">
        <v>187411</v>
      </c>
      <c r="J15" s="58">
        <v>184791.7</v>
      </c>
    </row>
    <row r="16" spans="1:10" ht="15.75" customHeight="1">
      <c r="A16" s="5" t="s">
        <v>22</v>
      </c>
      <c r="B16" s="6" t="s">
        <v>31</v>
      </c>
      <c r="C16" s="7"/>
      <c r="D16" s="11"/>
      <c r="E16" s="9" t="s">
        <v>26</v>
      </c>
      <c r="F16" s="10"/>
      <c r="G16" s="6"/>
      <c r="H16" s="64"/>
      <c r="I16" s="58">
        <v>154900</v>
      </c>
      <c r="J16" s="58">
        <v>70871.83</v>
      </c>
    </row>
    <row r="17" spans="1:10" ht="15.75" customHeight="1">
      <c r="A17" s="15" t="s">
        <v>23</v>
      </c>
      <c r="B17" s="6" t="s">
        <v>32</v>
      </c>
      <c r="C17" s="7"/>
      <c r="D17" s="11"/>
      <c r="E17" s="9" t="s">
        <v>26</v>
      </c>
      <c r="F17" s="10"/>
      <c r="G17" s="6"/>
      <c r="H17" s="64"/>
      <c r="I17" s="58">
        <v>9000</v>
      </c>
      <c r="J17" s="58">
        <v>9055.69</v>
      </c>
    </row>
    <row r="18" spans="1:10" ht="15.75" customHeight="1">
      <c r="A18" s="6" t="s">
        <v>33</v>
      </c>
      <c r="B18" s="6" t="s">
        <v>19</v>
      </c>
      <c r="C18" s="7"/>
      <c r="D18" s="11"/>
      <c r="E18" s="9"/>
      <c r="F18" s="10" t="s">
        <v>26</v>
      </c>
      <c r="G18" s="6"/>
      <c r="H18" s="64"/>
      <c r="I18" s="58">
        <v>100000</v>
      </c>
      <c r="J18" s="58">
        <v>66830</v>
      </c>
    </row>
    <row r="19" spans="1:10" ht="15.75" customHeight="1">
      <c r="A19" s="6" t="s">
        <v>16</v>
      </c>
      <c r="B19" s="6" t="s">
        <v>17</v>
      </c>
      <c r="C19" s="7"/>
      <c r="D19" s="11"/>
      <c r="E19" s="9"/>
      <c r="F19" s="10" t="s">
        <v>26</v>
      </c>
      <c r="G19" s="6"/>
      <c r="H19" s="64"/>
      <c r="I19" s="58">
        <v>44722</v>
      </c>
      <c r="J19" s="58">
        <v>25994.43</v>
      </c>
    </row>
    <row r="20" spans="1:10" ht="15.75" customHeight="1">
      <c r="A20" s="4" t="s">
        <v>34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5.75" customHeight="1">
      <c r="A21" s="5" t="s">
        <v>20</v>
      </c>
      <c r="B21" s="6" t="s">
        <v>31</v>
      </c>
      <c r="C21" s="7"/>
      <c r="D21" s="8"/>
      <c r="E21" s="9" t="s">
        <v>26</v>
      </c>
      <c r="F21" s="10"/>
      <c r="G21" s="6"/>
      <c r="H21" s="64"/>
      <c r="I21" s="48">
        <v>30355</v>
      </c>
      <c r="J21" s="54">
        <v>47845.8</v>
      </c>
    </row>
    <row r="22" spans="1:10" ht="15.75" customHeight="1">
      <c r="A22" s="5" t="s">
        <v>22</v>
      </c>
      <c r="B22" s="6" t="s">
        <v>31</v>
      </c>
      <c r="C22" s="7"/>
      <c r="D22" s="8"/>
      <c r="E22" s="9" t="s">
        <v>26</v>
      </c>
      <c r="F22" s="10"/>
      <c r="G22" s="6"/>
      <c r="H22" s="64"/>
      <c r="I22" s="54">
        <v>22450</v>
      </c>
      <c r="J22" s="54">
        <v>39523.410000000003</v>
      </c>
    </row>
    <row r="23" spans="1:10" ht="15.75" customHeight="1">
      <c r="A23" s="6" t="s">
        <v>35</v>
      </c>
      <c r="B23" s="6" t="s">
        <v>36</v>
      </c>
      <c r="C23" s="7"/>
      <c r="D23" s="8"/>
      <c r="E23" s="9"/>
      <c r="F23" s="10" t="s">
        <v>26</v>
      </c>
      <c r="G23" s="6"/>
      <c r="H23" s="64"/>
      <c r="I23" s="54" t="s">
        <v>37</v>
      </c>
      <c r="J23" s="54">
        <v>11063.32</v>
      </c>
    </row>
    <row r="24" spans="1:10" ht="15.75" customHeight="1">
      <c r="A24" s="6" t="s">
        <v>38</v>
      </c>
      <c r="B24" s="6" t="s">
        <v>39</v>
      </c>
      <c r="C24" s="7"/>
      <c r="D24" s="11" t="s">
        <v>26</v>
      </c>
      <c r="E24" s="9"/>
      <c r="F24" s="10"/>
      <c r="G24" s="6"/>
      <c r="H24" s="64"/>
      <c r="I24" s="54">
        <v>239062.26</v>
      </c>
      <c r="J24" s="54">
        <v>0</v>
      </c>
    </row>
    <row r="25" spans="1:10" ht="15.75" customHeight="1">
      <c r="A25" s="12" t="s">
        <v>40</v>
      </c>
      <c r="B25" s="13"/>
      <c r="C25" s="13"/>
      <c r="D25" s="13"/>
      <c r="E25" s="13"/>
      <c r="F25" s="13"/>
      <c r="G25" s="13"/>
      <c r="H25" s="13"/>
      <c r="I25" s="55"/>
      <c r="J25" s="56"/>
    </row>
    <row r="26" spans="1:10" ht="15.75" customHeight="1">
      <c r="A26" s="5" t="s">
        <v>20</v>
      </c>
      <c r="B26" s="6" t="s">
        <v>41</v>
      </c>
      <c r="C26" s="14"/>
      <c r="D26" s="11" t="s">
        <v>14</v>
      </c>
      <c r="E26" s="9" t="s">
        <v>26</v>
      </c>
      <c r="F26" s="10"/>
      <c r="G26" s="6"/>
      <c r="H26" s="64"/>
      <c r="I26" s="54">
        <v>288500</v>
      </c>
      <c r="J26" s="54">
        <v>42196.4</v>
      </c>
    </row>
    <row r="27" spans="1:10" ht="15.75" customHeight="1">
      <c r="A27" s="5" t="s">
        <v>22</v>
      </c>
      <c r="B27" s="6" t="s">
        <v>42</v>
      </c>
      <c r="C27" s="14"/>
      <c r="D27" s="11" t="s">
        <v>14</v>
      </c>
      <c r="E27" s="9" t="s">
        <v>26</v>
      </c>
      <c r="F27" s="10"/>
      <c r="G27" s="6"/>
      <c r="H27" s="64"/>
      <c r="I27" s="54">
        <v>93800</v>
      </c>
      <c r="J27" s="54">
        <v>134245.04</v>
      </c>
    </row>
    <row r="28" spans="1:10" ht="15.75" customHeight="1">
      <c r="A28" s="15" t="s">
        <v>23</v>
      </c>
      <c r="B28" s="6" t="s">
        <v>43</v>
      </c>
      <c r="C28" s="14"/>
      <c r="D28" s="11"/>
      <c r="E28" s="9"/>
      <c r="F28" s="10" t="s">
        <v>26</v>
      </c>
      <c r="G28" s="6"/>
      <c r="H28" s="64"/>
      <c r="I28" s="54">
        <v>2000</v>
      </c>
      <c r="J28" s="54">
        <v>6367.5</v>
      </c>
    </row>
    <row r="29" spans="1:10" ht="15.75" customHeight="1">
      <c r="A29" s="6" t="s">
        <v>35</v>
      </c>
      <c r="B29" s="6" t="s">
        <v>44</v>
      </c>
      <c r="C29" s="14"/>
      <c r="D29" s="11"/>
      <c r="E29" s="9"/>
      <c r="F29" s="10" t="s">
        <v>26</v>
      </c>
      <c r="G29" s="6"/>
      <c r="H29" s="64"/>
      <c r="I29" s="54">
        <v>14000</v>
      </c>
      <c r="J29" s="54">
        <v>4066.67</v>
      </c>
    </row>
    <row r="30" spans="1:10" ht="15.75" customHeight="1">
      <c r="A30" s="6" t="s">
        <v>38</v>
      </c>
      <c r="B30" s="6" t="s">
        <v>45</v>
      </c>
      <c r="C30" s="14" t="s">
        <v>26</v>
      </c>
      <c r="D30" s="11"/>
      <c r="E30" s="9"/>
      <c r="F30" s="10"/>
      <c r="G30" s="6"/>
      <c r="H30" s="64"/>
      <c r="I30" s="54">
        <v>101654.74</v>
      </c>
      <c r="J30" s="54">
        <v>88451.99</v>
      </c>
    </row>
    <row r="31" spans="1:10" ht="15.75" customHeight="1">
      <c r="A31" s="16" t="s">
        <v>46</v>
      </c>
      <c r="B31" s="13"/>
      <c r="C31" s="13"/>
      <c r="D31" s="13"/>
      <c r="E31" s="13"/>
      <c r="F31" s="13"/>
      <c r="G31" s="13"/>
      <c r="H31" s="13"/>
      <c r="I31" s="55"/>
      <c r="J31" s="56"/>
    </row>
    <row r="32" spans="1:10" ht="15.75" customHeight="1">
      <c r="A32" s="5" t="s">
        <v>20</v>
      </c>
      <c r="B32" s="2" t="s">
        <v>47</v>
      </c>
      <c r="C32" s="14"/>
      <c r="D32" s="11" t="s">
        <v>26</v>
      </c>
      <c r="E32" s="9"/>
      <c r="F32" s="10"/>
      <c r="G32" s="6"/>
      <c r="H32" s="64"/>
      <c r="I32" s="54">
        <v>250000</v>
      </c>
      <c r="J32" s="54">
        <v>246444.43</v>
      </c>
    </row>
    <row r="33" spans="1:11" ht="15.75" customHeight="1">
      <c r="A33" s="5" t="s">
        <v>22</v>
      </c>
      <c r="B33" s="6" t="s">
        <v>48</v>
      </c>
      <c r="C33" s="14"/>
      <c r="D33" s="11" t="s">
        <v>26</v>
      </c>
      <c r="E33" s="9"/>
      <c r="F33" s="10"/>
      <c r="G33" s="6"/>
      <c r="H33" s="64"/>
      <c r="I33" s="54">
        <v>34951</v>
      </c>
      <c r="J33" s="54">
        <v>34310.28</v>
      </c>
    </row>
    <row r="34" spans="1:11" ht="15.75" customHeight="1">
      <c r="A34" s="17" t="s">
        <v>49</v>
      </c>
      <c r="B34" s="18" t="s">
        <v>50</v>
      </c>
      <c r="C34" s="19" t="s">
        <v>26</v>
      </c>
      <c r="D34" s="20"/>
      <c r="E34" s="21"/>
      <c r="F34" s="22"/>
      <c r="G34" s="18"/>
      <c r="H34" s="64"/>
      <c r="I34" s="57">
        <v>160000</v>
      </c>
      <c r="J34" s="57">
        <v>58345.26</v>
      </c>
    </row>
    <row r="35" spans="1:11" ht="15" customHeight="1">
      <c r="A35" s="23" t="s">
        <v>51</v>
      </c>
      <c r="B35" s="24"/>
      <c r="C35" s="24"/>
      <c r="D35" s="24"/>
      <c r="E35" s="24"/>
      <c r="F35" s="24"/>
      <c r="G35" s="24"/>
      <c r="H35" s="24"/>
      <c r="I35" s="24"/>
      <c r="J35" s="24"/>
    </row>
    <row r="36" spans="1:11" ht="17.25" customHeight="1">
      <c r="A36" s="25" t="s">
        <v>22</v>
      </c>
      <c r="B36" s="26" t="s">
        <v>52</v>
      </c>
      <c r="C36" s="27"/>
      <c r="D36" s="28"/>
      <c r="E36" s="29" t="s">
        <v>26</v>
      </c>
      <c r="F36" s="30" t="s">
        <v>14</v>
      </c>
      <c r="G36" s="31"/>
      <c r="H36" s="64"/>
      <c r="I36" s="47">
        <v>21441</v>
      </c>
      <c r="J36" s="47">
        <v>21440.400000000001</v>
      </c>
      <c r="K36" s="48"/>
    </row>
    <row r="37" spans="1:11" ht="11.25" customHeight="1">
      <c r="A37" s="15" t="s">
        <v>20</v>
      </c>
      <c r="B37" s="32" t="s">
        <v>53</v>
      </c>
      <c r="C37" s="33"/>
      <c r="D37" s="34" t="s">
        <v>26</v>
      </c>
      <c r="E37" s="35"/>
      <c r="F37" s="36" t="s">
        <v>14</v>
      </c>
      <c r="G37" s="37"/>
      <c r="H37" s="64"/>
      <c r="I37" s="49">
        <v>110000</v>
      </c>
      <c r="J37" s="49">
        <v>119749</v>
      </c>
      <c r="K37" s="48"/>
    </row>
    <row r="38" spans="1:11" ht="12" customHeight="1">
      <c r="A38" s="42" t="s">
        <v>54</v>
      </c>
      <c r="B38" s="1"/>
      <c r="C38" s="1"/>
      <c r="D38" s="1"/>
      <c r="E38" s="1"/>
      <c r="F38" s="1"/>
      <c r="G38" s="1"/>
      <c r="H38" s="1"/>
      <c r="I38" s="50"/>
      <c r="J38" s="50"/>
      <c r="K38" s="48"/>
    </row>
    <row r="39" spans="1:11" ht="12" customHeight="1">
      <c r="A39" s="15" t="s">
        <v>55</v>
      </c>
      <c r="B39" s="32" t="s">
        <v>56</v>
      </c>
      <c r="C39" s="33"/>
      <c r="D39" s="34"/>
      <c r="E39" s="35"/>
      <c r="F39" s="36" t="s">
        <v>26</v>
      </c>
      <c r="G39" s="37"/>
      <c r="H39" s="64"/>
      <c r="I39" s="49">
        <v>15740</v>
      </c>
      <c r="J39" s="49">
        <v>15200.17</v>
      </c>
      <c r="K39" s="48"/>
    </row>
    <row r="40" spans="1:11" ht="12" customHeight="1">
      <c r="A40" s="15" t="s">
        <v>49</v>
      </c>
      <c r="B40" s="32" t="s">
        <v>57</v>
      </c>
      <c r="C40" s="33"/>
      <c r="D40" s="34"/>
      <c r="E40" s="35"/>
      <c r="F40" s="36" t="s">
        <v>14</v>
      </c>
      <c r="G40" s="37" t="s">
        <v>26</v>
      </c>
      <c r="H40" s="64"/>
      <c r="I40" s="49">
        <v>100000</v>
      </c>
      <c r="J40" s="49">
        <v>84149.84</v>
      </c>
      <c r="K40" s="48"/>
    </row>
    <row r="41" spans="1:11" ht="12" customHeight="1">
      <c r="A41" s="15" t="s">
        <v>58</v>
      </c>
      <c r="B41" s="32" t="s">
        <v>59</v>
      </c>
      <c r="C41" s="33"/>
      <c r="D41" s="34" t="s">
        <v>26</v>
      </c>
      <c r="E41" s="35"/>
      <c r="F41" s="36" t="s">
        <v>14</v>
      </c>
      <c r="G41" s="37"/>
      <c r="H41" s="64"/>
      <c r="I41" s="49">
        <v>7201</v>
      </c>
      <c r="J41" s="49">
        <v>7199.04</v>
      </c>
      <c r="K41" s="48"/>
    </row>
    <row r="42" spans="1:11" ht="12" customHeight="1">
      <c r="A42" s="15" t="s">
        <v>20</v>
      </c>
      <c r="B42" s="32" t="s">
        <v>60</v>
      </c>
      <c r="C42" s="33"/>
      <c r="D42" s="34" t="s">
        <v>26</v>
      </c>
      <c r="E42" s="35"/>
      <c r="F42" s="36" t="s">
        <v>14</v>
      </c>
      <c r="G42" s="37"/>
      <c r="H42" s="64"/>
      <c r="I42" s="49">
        <v>97000</v>
      </c>
      <c r="J42" s="49">
        <v>57000</v>
      </c>
      <c r="K42" s="48"/>
    </row>
    <row r="43" spans="1:11" ht="12" customHeight="1">
      <c r="A43" s="42" t="s">
        <v>61</v>
      </c>
      <c r="B43" s="1"/>
      <c r="C43" s="1"/>
      <c r="D43" s="1"/>
      <c r="E43" s="1"/>
      <c r="F43" s="1"/>
      <c r="G43" s="1"/>
      <c r="H43" s="1"/>
      <c r="I43" s="50"/>
      <c r="J43" s="50"/>
      <c r="K43" s="48"/>
    </row>
    <row r="44" spans="1:11" ht="12" customHeight="1">
      <c r="A44" s="15" t="s">
        <v>22</v>
      </c>
      <c r="B44" s="2" t="s">
        <v>62</v>
      </c>
      <c r="C44" s="33"/>
      <c r="D44" s="40" t="s">
        <v>26</v>
      </c>
      <c r="E44" s="35"/>
      <c r="F44" s="41"/>
      <c r="G44" s="37"/>
      <c r="H44" s="64"/>
      <c r="I44" s="49">
        <v>29062</v>
      </c>
      <c r="J44" s="49">
        <v>29052.02</v>
      </c>
      <c r="K44" s="48"/>
    </row>
    <row r="45" spans="1:11" ht="12" customHeight="1">
      <c r="A45" s="42" t="s">
        <v>63</v>
      </c>
      <c r="B45" s="1"/>
      <c r="C45" s="1"/>
      <c r="D45" s="1"/>
      <c r="E45" s="1"/>
      <c r="F45" s="1"/>
      <c r="G45" s="1"/>
      <c r="H45" s="1"/>
      <c r="I45" s="50"/>
      <c r="J45" s="50"/>
      <c r="K45" s="48"/>
    </row>
    <row r="46" spans="1:11" ht="12" customHeight="1">
      <c r="A46" s="15" t="s">
        <v>64</v>
      </c>
      <c r="B46" s="2" t="s">
        <v>65</v>
      </c>
      <c r="C46" s="33" t="s">
        <v>26</v>
      </c>
      <c r="D46" s="40"/>
      <c r="E46" s="35"/>
      <c r="F46" s="41"/>
      <c r="G46" s="37"/>
      <c r="H46" s="64"/>
      <c r="I46" s="49">
        <v>1800</v>
      </c>
      <c r="J46" s="49">
        <v>1001.5</v>
      </c>
      <c r="K46" s="48"/>
    </row>
    <row r="47" spans="1:11" ht="12" customHeight="1">
      <c r="A47" s="15" t="s">
        <v>66</v>
      </c>
      <c r="B47" s="32" t="s">
        <v>67</v>
      </c>
      <c r="C47" s="33" t="s">
        <v>26</v>
      </c>
      <c r="D47" s="34"/>
      <c r="E47" s="43"/>
      <c r="F47" s="41"/>
      <c r="G47" s="37"/>
      <c r="H47" s="64"/>
      <c r="I47" s="51">
        <v>88200</v>
      </c>
      <c r="J47" s="49">
        <v>71611.8</v>
      </c>
      <c r="K47" s="48"/>
    </row>
    <row r="48" spans="1:11" ht="12" customHeight="1">
      <c r="A48" s="15" t="s">
        <v>23</v>
      </c>
      <c r="B48" s="32" t="s">
        <v>68</v>
      </c>
      <c r="C48" s="33"/>
      <c r="D48" s="34"/>
      <c r="E48" s="35"/>
      <c r="F48" s="36" t="s">
        <v>26</v>
      </c>
      <c r="G48" s="37"/>
      <c r="H48" s="64"/>
      <c r="I48" s="49">
        <v>0</v>
      </c>
      <c r="J48" s="49">
        <v>0</v>
      </c>
      <c r="K48" s="48"/>
    </row>
    <row r="49" spans="1:11" ht="12" customHeight="1">
      <c r="A49" s="15" t="s">
        <v>69</v>
      </c>
      <c r="B49" s="32" t="s">
        <v>70</v>
      </c>
      <c r="C49" s="33"/>
      <c r="D49" s="34" t="s">
        <v>26</v>
      </c>
      <c r="E49" s="35"/>
      <c r="F49" s="36"/>
      <c r="G49" s="37"/>
      <c r="H49" s="64"/>
      <c r="I49" s="49">
        <v>0</v>
      </c>
      <c r="J49" s="49">
        <v>0</v>
      </c>
      <c r="K49" s="48"/>
    </row>
    <row r="50" spans="1:11" ht="12" customHeight="1">
      <c r="A50" s="42" t="s">
        <v>71</v>
      </c>
      <c r="B50" s="1"/>
      <c r="C50" s="1"/>
      <c r="D50" s="1"/>
      <c r="E50" s="1"/>
      <c r="F50" s="1"/>
      <c r="G50" s="1"/>
      <c r="H50" s="1"/>
      <c r="I50" s="50"/>
      <c r="J50" s="50"/>
      <c r="K50" s="48"/>
    </row>
    <row r="51" spans="1:11" ht="12" customHeight="1">
      <c r="A51" s="15" t="s">
        <v>66</v>
      </c>
      <c r="B51" s="15" t="s">
        <v>72</v>
      </c>
      <c r="C51" s="33"/>
      <c r="D51" s="40" t="s">
        <v>26</v>
      </c>
      <c r="E51" s="35"/>
      <c r="F51" s="41"/>
      <c r="G51" s="37"/>
      <c r="H51" s="64"/>
      <c r="I51" s="49">
        <v>152885</v>
      </c>
      <c r="J51" s="49">
        <v>152885</v>
      </c>
      <c r="K51" s="48"/>
    </row>
    <row r="52" spans="1:11" ht="12" customHeight="1">
      <c r="A52" s="15" t="s">
        <v>20</v>
      </c>
      <c r="B52" s="15" t="s">
        <v>73</v>
      </c>
      <c r="C52" s="33"/>
      <c r="D52" s="34"/>
      <c r="E52" s="43" t="s">
        <v>26</v>
      </c>
      <c r="F52" s="41"/>
      <c r="G52" s="37"/>
      <c r="H52" s="64"/>
      <c r="I52" s="49">
        <v>24000</v>
      </c>
      <c r="J52" s="49">
        <v>23995</v>
      </c>
      <c r="K52" s="48"/>
    </row>
    <row r="53" spans="1:11" ht="12" customHeight="1">
      <c r="A53" s="15" t="s">
        <v>74</v>
      </c>
      <c r="B53" s="15" t="s">
        <v>75</v>
      </c>
      <c r="C53" s="33"/>
      <c r="D53" s="34"/>
      <c r="E53" s="35"/>
      <c r="F53" s="36" t="s">
        <v>26</v>
      </c>
      <c r="G53" s="37"/>
      <c r="H53" s="64"/>
      <c r="I53" s="49">
        <v>32600</v>
      </c>
      <c r="J53" s="49">
        <v>13519.41</v>
      </c>
      <c r="K53" s="48"/>
    </row>
    <row r="54" spans="1:11" ht="12" customHeight="1">
      <c r="A54" s="15" t="s">
        <v>76</v>
      </c>
      <c r="B54" s="15" t="s">
        <v>77</v>
      </c>
      <c r="C54" s="33"/>
      <c r="D54" s="34"/>
      <c r="E54" s="35"/>
      <c r="F54" s="36" t="s">
        <v>26</v>
      </c>
      <c r="G54" s="37"/>
      <c r="H54" s="64"/>
      <c r="I54" s="49">
        <v>10515</v>
      </c>
      <c r="J54" s="49">
        <v>9764</v>
      </c>
      <c r="K54" s="48"/>
    </row>
    <row r="55" spans="1:11" ht="12" customHeight="1">
      <c r="A55" s="42" t="s">
        <v>78</v>
      </c>
      <c r="B55" s="1"/>
      <c r="C55" s="1"/>
      <c r="D55" s="1"/>
      <c r="E55" s="1"/>
      <c r="F55" s="1"/>
      <c r="G55" s="1"/>
      <c r="H55" s="1"/>
      <c r="I55" s="50"/>
      <c r="J55" s="50"/>
      <c r="K55" s="48"/>
    </row>
    <row r="56" spans="1:11" ht="12" customHeight="1">
      <c r="A56" s="15" t="s">
        <v>79</v>
      </c>
      <c r="B56" s="15" t="s">
        <v>80</v>
      </c>
      <c r="C56" s="44" t="s">
        <v>26</v>
      </c>
      <c r="D56" s="34"/>
      <c r="E56" s="35"/>
      <c r="F56" s="41"/>
      <c r="G56" s="37"/>
      <c r="H56" s="64"/>
      <c r="I56" s="49">
        <v>75000</v>
      </c>
      <c r="J56" s="49">
        <v>34020.94</v>
      </c>
      <c r="K56" s="48"/>
    </row>
    <row r="57" spans="1:11" ht="12" customHeight="1">
      <c r="A57" s="15" t="s">
        <v>81</v>
      </c>
      <c r="B57" s="15" t="s">
        <v>82</v>
      </c>
      <c r="C57" s="33"/>
      <c r="D57" s="34"/>
      <c r="E57" s="43" t="s">
        <v>26</v>
      </c>
      <c r="F57" s="41"/>
      <c r="G57" s="37"/>
      <c r="H57" s="64"/>
      <c r="I57" s="49">
        <v>150000</v>
      </c>
      <c r="J57" s="49">
        <v>148517.04</v>
      </c>
      <c r="K57" s="48"/>
    </row>
    <row r="58" spans="1:11" ht="12" customHeight="1">
      <c r="A58" s="15" t="s">
        <v>83</v>
      </c>
      <c r="B58" s="15" t="s">
        <v>84</v>
      </c>
      <c r="C58" s="33"/>
      <c r="D58" s="40" t="s">
        <v>26</v>
      </c>
      <c r="E58" s="35"/>
      <c r="F58" s="41"/>
      <c r="G58" s="37"/>
      <c r="H58" s="64"/>
      <c r="I58" s="49">
        <v>30842</v>
      </c>
      <c r="J58" s="49">
        <v>30681.32</v>
      </c>
      <c r="K58" s="48"/>
    </row>
    <row r="59" spans="1:11" ht="12" customHeight="1">
      <c r="A59" s="15" t="s">
        <v>85</v>
      </c>
      <c r="B59" s="15" t="s">
        <v>86</v>
      </c>
      <c r="C59" s="33"/>
      <c r="D59" s="40" t="s">
        <v>26</v>
      </c>
      <c r="E59" s="35"/>
      <c r="F59" s="41"/>
      <c r="G59" s="37"/>
      <c r="H59" s="64"/>
      <c r="I59" s="49">
        <v>50000</v>
      </c>
      <c r="J59" s="49">
        <v>46015</v>
      </c>
      <c r="K59" s="48"/>
    </row>
    <row r="60" spans="1:11" ht="12" customHeight="1">
      <c r="A60" s="15" t="s">
        <v>85</v>
      </c>
      <c r="B60" s="15" t="s">
        <v>82</v>
      </c>
      <c r="C60" s="33"/>
      <c r="D60" s="34"/>
      <c r="E60" s="43" t="s">
        <v>26</v>
      </c>
      <c r="F60" s="41"/>
      <c r="G60" s="37"/>
      <c r="H60" s="64"/>
      <c r="I60" s="49">
        <v>150000</v>
      </c>
      <c r="J60" s="49">
        <v>117843.62</v>
      </c>
      <c r="K60" s="48"/>
    </row>
    <row r="61" spans="1:11" ht="12" customHeight="1">
      <c r="A61" s="15" t="s">
        <v>87</v>
      </c>
      <c r="B61" s="15" t="s">
        <v>88</v>
      </c>
      <c r="C61" s="33"/>
      <c r="D61" s="34"/>
      <c r="E61" s="43" t="s">
        <v>26</v>
      </c>
      <c r="F61" s="41"/>
      <c r="G61" s="37"/>
      <c r="H61" s="64"/>
      <c r="I61" s="49">
        <v>0</v>
      </c>
      <c r="J61" s="49">
        <v>0</v>
      </c>
      <c r="K61" s="48"/>
    </row>
    <row r="62" spans="1:11" ht="12" customHeight="1">
      <c r="A62" s="15" t="s">
        <v>81</v>
      </c>
      <c r="B62" s="15" t="s">
        <v>89</v>
      </c>
      <c r="C62" s="33"/>
      <c r="D62" s="34"/>
      <c r="E62" s="35"/>
      <c r="F62" s="36" t="s">
        <v>26</v>
      </c>
      <c r="G62" s="37"/>
      <c r="H62" s="64"/>
      <c r="I62" s="49">
        <v>0</v>
      </c>
      <c r="J62" s="49">
        <v>0</v>
      </c>
      <c r="K62" s="48"/>
    </row>
    <row r="63" spans="1:11" ht="12" customHeight="1">
      <c r="A63" s="42" t="s">
        <v>90</v>
      </c>
      <c r="B63" s="1"/>
      <c r="C63" s="1"/>
      <c r="D63" s="1"/>
      <c r="E63" s="1"/>
      <c r="F63" s="1"/>
      <c r="G63" s="1"/>
      <c r="H63" s="1"/>
      <c r="I63" s="50"/>
      <c r="J63" s="50"/>
      <c r="K63" s="48"/>
    </row>
    <row r="64" spans="1:11" ht="12" customHeight="1">
      <c r="A64" s="15" t="s">
        <v>91</v>
      </c>
      <c r="B64" s="15" t="s">
        <v>92</v>
      </c>
      <c r="C64" s="33"/>
      <c r="D64" s="34"/>
      <c r="E64" s="35"/>
      <c r="F64" s="41"/>
      <c r="G64" s="45" t="s">
        <v>26</v>
      </c>
      <c r="H64" s="64"/>
      <c r="I64" s="49">
        <v>112169</v>
      </c>
      <c r="J64" s="49">
        <v>83276.399999999994</v>
      </c>
      <c r="K64" s="48"/>
    </row>
    <row r="65" spans="1:11" ht="12" customHeight="1">
      <c r="A65" s="15" t="s">
        <v>93</v>
      </c>
      <c r="B65" s="15" t="s">
        <v>94</v>
      </c>
      <c r="C65" s="44" t="s">
        <v>26</v>
      </c>
      <c r="D65" s="34"/>
      <c r="E65" s="35"/>
      <c r="F65" s="41"/>
      <c r="G65" s="37"/>
      <c r="H65" s="64"/>
      <c r="I65" s="49">
        <v>72000</v>
      </c>
      <c r="J65" s="49">
        <v>72000</v>
      </c>
      <c r="K65" s="48"/>
    </row>
    <row r="66" spans="1:11" ht="12" customHeight="1">
      <c r="A66" s="15" t="s">
        <v>95</v>
      </c>
      <c r="B66" s="15" t="s">
        <v>96</v>
      </c>
      <c r="C66" s="44" t="s">
        <v>26</v>
      </c>
      <c r="D66" s="34"/>
      <c r="E66" s="35"/>
      <c r="F66" s="41"/>
      <c r="G66" s="37"/>
      <c r="H66" s="64"/>
      <c r="I66" s="49">
        <v>72000</v>
      </c>
      <c r="J66" s="49">
        <v>71959.86</v>
      </c>
      <c r="K66" s="48"/>
    </row>
    <row r="67" spans="1:11" ht="12" customHeight="1">
      <c r="A67" s="15" t="s">
        <v>93</v>
      </c>
      <c r="B67" s="15" t="s">
        <v>97</v>
      </c>
      <c r="C67" s="33"/>
      <c r="D67" s="40" t="s">
        <v>26</v>
      </c>
      <c r="E67" s="35"/>
      <c r="F67" s="41"/>
      <c r="G67" s="37"/>
      <c r="H67" s="64"/>
      <c r="I67" s="49">
        <v>200000</v>
      </c>
      <c r="J67" s="49">
        <v>200000</v>
      </c>
      <c r="K67" s="48"/>
    </row>
    <row r="68" spans="1:11" ht="12" customHeight="1">
      <c r="A68" s="15" t="s">
        <v>98</v>
      </c>
      <c r="B68" s="15" t="s">
        <v>99</v>
      </c>
      <c r="C68" s="33"/>
      <c r="D68" s="40" t="s">
        <v>26</v>
      </c>
      <c r="E68" s="35"/>
      <c r="F68" s="41"/>
      <c r="G68" s="37"/>
      <c r="H68" s="64"/>
      <c r="I68" s="49">
        <v>151771</v>
      </c>
      <c r="J68" s="49">
        <v>126961.35</v>
      </c>
      <c r="K68" s="48"/>
    </row>
    <row r="69" spans="1:11" ht="12" customHeight="1">
      <c r="A69" s="15" t="s">
        <v>100</v>
      </c>
      <c r="B69" s="15" t="s">
        <v>101</v>
      </c>
      <c r="C69" s="33"/>
      <c r="D69" s="34"/>
      <c r="E69" s="35"/>
      <c r="F69" s="36" t="s">
        <v>26</v>
      </c>
      <c r="G69" s="37"/>
      <c r="H69" s="64"/>
      <c r="I69" s="49">
        <v>50000</v>
      </c>
      <c r="J69" s="49">
        <v>46435.46</v>
      </c>
      <c r="K69" s="48"/>
    </row>
    <row r="70" spans="1:11" ht="12" customHeight="1">
      <c r="A70" s="15" t="s">
        <v>102</v>
      </c>
      <c r="B70" s="15" t="s">
        <v>103</v>
      </c>
      <c r="C70" s="33"/>
      <c r="D70" s="34"/>
      <c r="E70" s="35"/>
      <c r="F70" s="36" t="s">
        <v>26</v>
      </c>
      <c r="G70" s="37"/>
      <c r="H70" s="64"/>
      <c r="I70" s="49">
        <v>33360</v>
      </c>
      <c r="J70" s="49">
        <v>33360</v>
      </c>
      <c r="K70" s="48"/>
    </row>
    <row r="71" spans="1:11" ht="12" customHeight="1">
      <c r="A71" s="42" t="s">
        <v>104</v>
      </c>
      <c r="B71" s="1"/>
      <c r="C71" s="1"/>
      <c r="D71" s="1"/>
      <c r="E71" s="1"/>
      <c r="F71" s="1"/>
      <c r="G71" s="1"/>
      <c r="H71" s="1"/>
      <c r="I71" s="50"/>
      <c r="J71" s="50"/>
      <c r="K71" s="48"/>
    </row>
    <row r="72" spans="1:11" ht="12" customHeight="1">
      <c r="A72" s="15" t="s">
        <v>93</v>
      </c>
      <c r="B72" s="15" t="s">
        <v>105</v>
      </c>
      <c r="C72" s="44" t="s">
        <v>26</v>
      </c>
      <c r="D72" s="34"/>
      <c r="E72" s="35"/>
      <c r="F72" s="41"/>
      <c r="G72" s="37"/>
      <c r="H72" s="64"/>
      <c r="I72" s="49">
        <v>60000</v>
      </c>
      <c r="J72" s="49">
        <v>60000</v>
      </c>
      <c r="K72" s="48"/>
    </row>
    <row r="73" spans="1:11" ht="12" customHeight="1">
      <c r="A73" s="15" t="s">
        <v>93</v>
      </c>
      <c r="B73" s="15" t="s">
        <v>106</v>
      </c>
      <c r="C73" s="33"/>
      <c r="D73" s="40" t="s">
        <v>26</v>
      </c>
      <c r="E73" s="35"/>
      <c r="F73" s="41"/>
      <c r="G73" s="37"/>
      <c r="H73" s="64"/>
      <c r="I73" s="49">
        <v>130528</v>
      </c>
      <c r="J73" s="49">
        <v>130507.29</v>
      </c>
      <c r="K73" s="48"/>
    </row>
    <row r="74" spans="1:11" ht="12" customHeight="1">
      <c r="A74" s="15" t="s">
        <v>85</v>
      </c>
      <c r="B74" s="15" t="s">
        <v>107</v>
      </c>
      <c r="C74" s="33"/>
      <c r="D74" s="40" t="s">
        <v>26</v>
      </c>
      <c r="E74" s="35"/>
      <c r="F74" s="41"/>
      <c r="G74" s="37"/>
      <c r="H74" s="64"/>
      <c r="I74" s="49">
        <v>75000</v>
      </c>
      <c r="J74" s="49">
        <v>74447.06</v>
      </c>
      <c r="K74" s="48"/>
    </row>
    <row r="75" spans="1:11" ht="12" customHeight="1">
      <c r="A75" s="15" t="s">
        <v>102</v>
      </c>
      <c r="B75" s="15" t="s">
        <v>108</v>
      </c>
      <c r="C75" s="33"/>
      <c r="D75" s="34"/>
      <c r="E75" s="35"/>
      <c r="F75" s="36" t="s">
        <v>26</v>
      </c>
      <c r="G75" s="37"/>
      <c r="H75" s="64"/>
      <c r="I75" s="49">
        <v>22000</v>
      </c>
      <c r="J75" s="49">
        <v>16599.689999999999</v>
      </c>
      <c r="K75" s="48"/>
    </row>
    <row r="76" spans="1:11" ht="12" customHeight="1">
      <c r="A76" s="15" t="s">
        <v>109</v>
      </c>
      <c r="B76" s="15" t="s">
        <v>110</v>
      </c>
      <c r="C76" s="44" t="s">
        <v>26</v>
      </c>
      <c r="D76" s="34"/>
      <c r="E76" s="35"/>
      <c r="F76" s="41"/>
      <c r="G76" s="37"/>
      <c r="H76" s="64"/>
      <c r="I76" s="49">
        <v>71062</v>
      </c>
      <c r="J76" s="49">
        <v>53248.84</v>
      </c>
      <c r="K76" s="48"/>
    </row>
    <row r="77" spans="1:11" ht="12" customHeight="1">
      <c r="A77" s="15" t="s">
        <v>81</v>
      </c>
      <c r="B77" s="15" t="s">
        <v>111</v>
      </c>
      <c r="C77" s="33"/>
      <c r="D77" s="34"/>
      <c r="E77" s="43" t="s">
        <v>26</v>
      </c>
      <c r="F77" s="41"/>
      <c r="G77" s="37"/>
      <c r="H77" s="64"/>
      <c r="I77" s="49">
        <v>101800</v>
      </c>
      <c r="J77" s="49">
        <v>25450</v>
      </c>
      <c r="K77" s="48"/>
    </row>
    <row r="78" spans="1:11" ht="12" customHeight="1">
      <c r="A78" s="42" t="s">
        <v>112</v>
      </c>
      <c r="B78" s="1"/>
      <c r="C78" s="1"/>
      <c r="D78" s="1"/>
      <c r="E78" s="1"/>
      <c r="F78" s="1"/>
      <c r="G78" s="1"/>
      <c r="H78" s="1"/>
      <c r="I78" s="50"/>
      <c r="J78" s="50"/>
      <c r="K78" s="48"/>
    </row>
    <row r="79" spans="1:11" ht="12" customHeight="1">
      <c r="A79" s="15" t="s">
        <v>113</v>
      </c>
      <c r="B79" s="15" t="s">
        <v>114</v>
      </c>
      <c r="C79" s="33"/>
      <c r="D79" s="34"/>
      <c r="E79" s="35"/>
      <c r="F79" s="36" t="s">
        <v>26</v>
      </c>
      <c r="G79" s="37"/>
      <c r="H79" s="64"/>
      <c r="I79" s="49">
        <v>49600</v>
      </c>
      <c r="J79" s="49">
        <v>12400</v>
      </c>
      <c r="K79" s="48"/>
    </row>
    <row r="80" spans="1:11" ht="12" customHeight="1">
      <c r="A80" s="15" t="s">
        <v>81</v>
      </c>
      <c r="B80" s="15" t="s">
        <v>115</v>
      </c>
      <c r="C80" s="33"/>
      <c r="D80" s="34"/>
      <c r="E80" s="43" t="s">
        <v>26</v>
      </c>
      <c r="F80" s="41"/>
      <c r="G80" s="37"/>
      <c r="H80" s="64"/>
      <c r="I80" s="49">
        <v>144000</v>
      </c>
      <c r="J80" s="49">
        <v>106100.1</v>
      </c>
      <c r="K80" s="48"/>
    </row>
    <row r="81" spans="1:11" ht="17.100000000000001" customHeight="1">
      <c r="A81" s="15" t="s">
        <v>81</v>
      </c>
      <c r="B81" s="15" t="s">
        <v>116</v>
      </c>
      <c r="C81" s="33"/>
      <c r="D81" s="34"/>
      <c r="E81" s="35"/>
      <c r="F81" s="36" t="s">
        <v>26</v>
      </c>
      <c r="G81" s="37"/>
      <c r="H81" s="64"/>
      <c r="I81" s="49">
        <v>50000</v>
      </c>
      <c r="J81" s="49">
        <v>41181.11</v>
      </c>
      <c r="K81" s="48"/>
    </row>
    <row r="82" spans="1:11" ht="18" customHeight="1">
      <c r="A82" s="15" t="s">
        <v>117</v>
      </c>
      <c r="B82" s="15" t="s">
        <v>118</v>
      </c>
      <c r="C82" s="33"/>
      <c r="D82" s="34"/>
      <c r="E82" s="43" t="s">
        <v>26</v>
      </c>
      <c r="F82" s="41"/>
      <c r="G82" s="37"/>
      <c r="H82" s="64"/>
      <c r="I82" s="49">
        <v>13513</v>
      </c>
      <c r="J82" s="49">
        <v>9281.85</v>
      </c>
      <c r="K82" s="48"/>
    </row>
    <row r="83" spans="1:11" ht="12" customHeight="1">
      <c r="A83" s="42" t="s">
        <v>119</v>
      </c>
      <c r="B83" s="1"/>
      <c r="C83" s="1"/>
      <c r="D83" s="1"/>
      <c r="E83" s="1"/>
      <c r="F83" s="1"/>
      <c r="G83" s="1"/>
      <c r="H83" s="1"/>
      <c r="I83" s="50"/>
      <c r="J83" s="50"/>
      <c r="K83" s="48"/>
    </row>
    <row r="84" spans="1:11" ht="12" customHeight="1">
      <c r="A84" s="15" t="s">
        <v>120</v>
      </c>
      <c r="B84" s="15" t="s">
        <v>121</v>
      </c>
      <c r="C84" s="44" t="s">
        <v>26</v>
      </c>
      <c r="D84" s="34"/>
      <c r="E84" s="35"/>
      <c r="F84" s="41"/>
      <c r="G84" s="37"/>
      <c r="H84" s="64"/>
      <c r="I84" s="49">
        <v>75000</v>
      </c>
      <c r="J84" s="49">
        <v>74988.429999999993</v>
      </c>
      <c r="K84" s="48"/>
    </row>
    <row r="85" spans="1:11" ht="12" customHeight="1">
      <c r="A85" s="15" t="s">
        <v>85</v>
      </c>
      <c r="B85" s="15" t="s">
        <v>122</v>
      </c>
      <c r="C85" s="33"/>
      <c r="D85" s="34"/>
      <c r="E85" s="43" t="s">
        <v>26</v>
      </c>
      <c r="F85" s="41"/>
      <c r="G85" s="37"/>
      <c r="H85" s="64"/>
      <c r="I85" s="49">
        <v>38000</v>
      </c>
      <c r="J85" s="49">
        <v>38000</v>
      </c>
      <c r="K85" s="48"/>
    </row>
    <row r="86" spans="1:11" ht="12" customHeight="1">
      <c r="A86" s="15" t="s">
        <v>81</v>
      </c>
      <c r="B86" s="15" t="s">
        <v>123</v>
      </c>
      <c r="C86" s="33"/>
      <c r="D86" s="40" t="s">
        <v>26</v>
      </c>
      <c r="E86" s="35"/>
      <c r="F86" s="41"/>
      <c r="G86" s="37"/>
      <c r="H86" s="64"/>
      <c r="I86" s="49">
        <v>168100</v>
      </c>
      <c r="J86" s="49">
        <v>168100</v>
      </c>
      <c r="K86" s="48"/>
    </row>
    <row r="87" spans="1:11" ht="12" customHeight="1">
      <c r="A87" s="15" t="s">
        <v>124</v>
      </c>
      <c r="B87" s="15" t="s">
        <v>125</v>
      </c>
      <c r="C87" s="33"/>
      <c r="D87" s="34"/>
      <c r="E87" s="35"/>
      <c r="F87" s="36" t="s">
        <v>26</v>
      </c>
      <c r="G87" s="37"/>
      <c r="H87" s="64"/>
      <c r="I87" s="49">
        <v>5000</v>
      </c>
      <c r="J87" s="49">
        <v>4949</v>
      </c>
      <c r="K87" s="48"/>
    </row>
    <row r="88" spans="1:11" ht="12" customHeight="1">
      <c r="A88" s="70" t="s">
        <v>126</v>
      </c>
      <c r="B88" s="46"/>
      <c r="C88" s="46"/>
      <c r="D88" s="46"/>
      <c r="E88" s="46"/>
      <c r="F88" s="46"/>
      <c r="G88" s="46"/>
      <c r="H88" s="46"/>
      <c r="I88" s="52"/>
      <c r="J88" s="53"/>
      <c r="K88" s="48"/>
    </row>
    <row r="89" spans="1:11" ht="12" customHeight="1">
      <c r="A89" s="15" t="s">
        <v>124</v>
      </c>
      <c r="B89" s="15" t="s">
        <v>127</v>
      </c>
      <c r="C89" s="33"/>
      <c r="D89" s="34"/>
      <c r="E89" s="43" t="s">
        <v>26</v>
      </c>
      <c r="F89" s="41"/>
      <c r="G89" s="37"/>
      <c r="H89" s="64"/>
      <c r="I89" s="49">
        <v>42000</v>
      </c>
      <c r="J89" s="49">
        <v>41355.14</v>
      </c>
      <c r="K89" s="48"/>
    </row>
    <row r="90" spans="1:11" ht="12" customHeight="1">
      <c r="A90" s="15" t="s">
        <v>128</v>
      </c>
      <c r="B90" s="15" t="s">
        <v>129</v>
      </c>
      <c r="C90" s="33"/>
      <c r="D90" s="40" t="s">
        <v>26</v>
      </c>
      <c r="E90" s="35"/>
      <c r="F90" s="41"/>
      <c r="G90" s="37"/>
      <c r="H90" s="64"/>
      <c r="I90" s="49">
        <v>92969</v>
      </c>
      <c r="J90" s="49">
        <v>92677.86</v>
      </c>
      <c r="K90" s="48"/>
    </row>
    <row r="91" spans="1:11" ht="12" customHeight="1">
      <c r="A91" s="15" t="s">
        <v>130</v>
      </c>
      <c r="B91" s="15" t="s">
        <v>131</v>
      </c>
      <c r="C91" s="33"/>
      <c r="D91" s="40" t="s">
        <v>26</v>
      </c>
      <c r="E91" s="35"/>
      <c r="F91" s="41"/>
      <c r="G91" s="37"/>
      <c r="H91" s="64"/>
      <c r="I91" s="49">
        <v>71000</v>
      </c>
      <c r="J91" s="49">
        <v>46650</v>
      </c>
      <c r="K91" s="48"/>
    </row>
    <row r="92" spans="1:11" ht="12" customHeight="1">
      <c r="A92" s="15" t="s">
        <v>132</v>
      </c>
      <c r="B92" s="15" t="s">
        <v>133</v>
      </c>
      <c r="C92" s="33"/>
      <c r="D92" s="34"/>
      <c r="E92" s="43" t="s">
        <v>26</v>
      </c>
      <c r="F92" s="41"/>
      <c r="G92" s="37"/>
      <c r="H92" s="64"/>
      <c r="I92" s="49">
        <v>82400</v>
      </c>
      <c r="J92" s="49">
        <v>79895</v>
      </c>
      <c r="K92" s="48"/>
    </row>
    <row r="93" spans="1:11" ht="12" customHeight="1">
      <c r="A93" s="42" t="s">
        <v>134</v>
      </c>
      <c r="B93" s="1"/>
      <c r="C93" s="1"/>
      <c r="D93" s="1"/>
      <c r="E93" s="1"/>
      <c r="F93" s="1"/>
      <c r="G93" s="1"/>
      <c r="H93" s="1"/>
      <c r="I93" s="50"/>
      <c r="J93" s="50"/>
      <c r="K93" s="48"/>
    </row>
    <row r="94" spans="1:11" ht="12" customHeight="1">
      <c r="A94" s="15" t="s">
        <v>124</v>
      </c>
      <c r="B94" s="15" t="s">
        <v>135</v>
      </c>
      <c r="C94" s="44" t="s">
        <v>26</v>
      </c>
      <c r="D94" s="34"/>
      <c r="E94" s="35"/>
      <c r="F94" s="41"/>
      <c r="G94" s="37"/>
      <c r="H94" s="64"/>
      <c r="I94" s="49">
        <v>42000</v>
      </c>
      <c r="J94" s="49">
        <v>37308.68</v>
      </c>
      <c r="K94" s="48"/>
    </row>
    <row r="95" spans="1:11" ht="12" customHeight="1">
      <c r="A95" s="15" t="s">
        <v>81</v>
      </c>
      <c r="B95" s="15" t="s">
        <v>136</v>
      </c>
      <c r="C95" s="33"/>
      <c r="D95" s="34"/>
      <c r="E95" s="43" t="s">
        <v>26</v>
      </c>
      <c r="F95" s="41"/>
      <c r="G95" s="37"/>
      <c r="H95" s="64"/>
      <c r="I95" s="49">
        <v>75000</v>
      </c>
      <c r="J95" s="49">
        <v>73920.259999999995</v>
      </c>
      <c r="K95" s="48"/>
    </row>
    <row r="96" spans="1:11" ht="12" customHeight="1">
      <c r="A96" s="15" t="s">
        <v>137</v>
      </c>
      <c r="B96" s="15" t="s">
        <v>138</v>
      </c>
      <c r="C96" s="33"/>
      <c r="D96" s="34"/>
      <c r="E96" s="43" t="s">
        <v>26</v>
      </c>
      <c r="F96" s="41"/>
      <c r="G96" s="37"/>
      <c r="H96" s="64"/>
      <c r="I96" s="49">
        <v>75000</v>
      </c>
      <c r="J96" s="49">
        <v>68624.600000000006</v>
      </c>
      <c r="K96" s="48"/>
    </row>
    <row r="97" spans="1:11" ht="13.5">
      <c r="A97" s="15" t="s">
        <v>81</v>
      </c>
      <c r="B97" s="15" t="s">
        <v>139</v>
      </c>
      <c r="C97" s="33"/>
      <c r="D97" s="34"/>
      <c r="E97" s="35"/>
      <c r="F97" s="36" t="s">
        <v>26</v>
      </c>
      <c r="G97" s="37"/>
      <c r="H97" s="64"/>
      <c r="I97" s="49">
        <v>35000</v>
      </c>
      <c r="J97" s="49">
        <v>34990.160000000003</v>
      </c>
      <c r="K97" s="48"/>
    </row>
    <row r="98" spans="1:11" ht="13.5">
      <c r="A98" s="15" t="s">
        <v>85</v>
      </c>
      <c r="B98" s="15" t="s">
        <v>140</v>
      </c>
      <c r="C98" s="33"/>
      <c r="D98" s="34"/>
      <c r="E98" s="35"/>
      <c r="F98" s="36" t="s">
        <v>26</v>
      </c>
      <c r="G98" s="37"/>
      <c r="H98" s="64"/>
      <c r="I98" s="49">
        <v>10000</v>
      </c>
      <c r="J98" s="49">
        <v>9993</v>
      </c>
      <c r="K98" s="48"/>
    </row>
    <row r="99" spans="1:11" ht="13.5">
      <c r="A99" s="15" t="s">
        <v>137</v>
      </c>
      <c r="B99" s="15" t="s">
        <v>141</v>
      </c>
      <c r="C99" s="33"/>
      <c r="D99" s="34"/>
      <c r="E99" s="43" t="s">
        <v>26</v>
      </c>
      <c r="F99" s="41"/>
      <c r="G99" s="37"/>
      <c r="H99" s="64"/>
      <c r="I99" s="49">
        <v>50000</v>
      </c>
      <c r="J99" s="49">
        <v>49958.63</v>
      </c>
      <c r="K99" s="48"/>
    </row>
    <row r="100" spans="1:11" ht="13.5">
      <c r="A100" s="15" t="s">
        <v>85</v>
      </c>
      <c r="B100" s="15" t="s">
        <v>136</v>
      </c>
      <c r="C100" s="33"/>
      <c r="D100" s="34"/>
      <c r="E100" s="43" t="s">
        <v>26</v>
      </c>
      <c r="F100" s="41"/>
      <c r="G100" s="37"/>
      <c r="H100" s="64"/>
      <c r="I100" s="49">
        <v>50000</v>
      </c>
      <c r="J100" s="49">
        <v>49481.52</v>
      </c>
      <c r="K100" s="48"/>
    </row>
    <row r="101" spans="1:11" ht="13.5">
      <c r="A101" s="15" t="s">
        <v>109</v>
      </c>
      <c r="B101" s="15" t="s">
        <v>142</v>
      </c>
      <c r="C101" s="44" t="s">
        <v>26</v>
      </c>
      <c r="D101" s="34"/>
      <c r="E101" s="35"/>
      <c r="F101" s="41"/>
      <c r="G101" s="37"/>
      <c r="H101" s="64"/>
      <c r="I101" s="49">
        <v>50000</v>
      </c>
      <c r="J101" s="49">
        <v>49572.9</v>
      </c>
      <c r="K101" s="48"/>
    </row>
    <row r="102" spans="1:11" ht="13.5">
      <c r="A102" s="42" t="s">
        <v>143</v>
      </c>
      <c r="B102" s="1"/>
      <c r="C102" s="1"/>
      <c r="D102" s="1"/>
      <c r="E102" s="1"/>
      <c r="F102" s="1"/>
      <c r="G102" s="1"/>
      <c r="H102" s="1"/>
      <c r="I102" s="50">
        <v>2893229</v>
      </c>
      <c r="J102" s="50">
        <v>2460752.11</v>
      </c>
      <c r="K102" s="48"/>
    </row>
    <row r="103" spans="1:11">
      <c r="I103" s="48"/>
      <c r="J103" s="48"/>
      <c r="K103" s="48"/>
    </row>
    <row r="104" spans="1:11" ht="13.5" customHeight="1">
      <c r="A104" s="71" t="s">
        <v>144</v>
      </c>
      <c r="B104" s="72"/>
      <c r="I104" s="48"/>
      <c r="J104" s="48"/>
      <c r="K104" s="48"/>
    </row>
    <row r="105" spans="1:11" ht="27">
      <c r="A105" s="33">
        <v>1</v>
      </c>
      <c r="B105" s="65" t="s">
        <v>145</v>
      </c>
    </row>
    <row r="106" spans="1:11" ht="27">
      <c r="A106" s="34">
        <v>2</v>
      </c>
      <c r="B106" s="66" t="s">
        <v>146</v>
      </c>
    </row>
    <row r="107" spans="1:11" ht="27">
      <c r="A107" s="35">
        <v>3</v>
      </c>
      <c r="B107" s="67" t="s">
        <v>147</v>
      </c>
    </row>
    <row r="108" spans="1:11" ht="20.25" customHeight="1">
      <c r="A108" s="41">
        <v>4</v>
      </c>
      <c r="B108" s="68" t="s">
        <v>148</v>
      </c>
    </row>
    <row r="109" spans="1:11" ht="27">
      <c r="A109" s="64">
        <v>5</v>
      </c>
      <c r="B109" s="69" t="s">
        <v>149</v>
      </c>
    </row>
    <row r="129" spans="1:10" ht="1.5" customHeight="1">
      <c r="A129" s="15" t="s">
        <v>14</v>
      </c>
      <c r="B129" s="2" t="s">
        <v>14</v>
      </c>
      <c r="C129" s="33" t="s">
        <v>14</v>
      </c>
      <c r="D129" s="40"/>
      <c r="E129" s="35"/>
      <c r="F129" s="41"/>
      <c r="G129" s="37"/>
      <c r="H129" s="37"/>
      <c r="I129" s="38" t="s">
        <v>14</v>
      </c>
      <c r="J129" s="39"/>
    </row>
  </sheetData>
  <mergeCells count="1">
    <mergeCell ref="A104:B104"/>
  </mergeCells>
  <pageMargins left="0.7" right="0.7" top="0.75" bottom="0.75" header="0.3" footer="0.3"/>
  <pageSetup scale="82" fitToHeight="0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7bbba4-3e1e-4a44-811f-c485f8a0da61">
      <Terms xmlns="http://schemas.microsoft.com/office/infopath/2007/PartnerControls"/>
    </lcf76f155ced4ddcb4097134ff3c332f>
    <TaxCatchAll xmlns="18a86623-5ac7-4cdc-b52a-7a87645bdc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979DC0F1088F41A824B887638C31E7" ma:contentTypeVersion="20" ma:contentTypeDescription="Create a new document." ma:contentTypeScope="" ma:versionID="aa70e055d3d7a40b7e89bea59a2bc469">
  <xsd:schema xmlns:xsd="http://www.w3.org/2001/XMLSchema" xmlns:xs="http://www.w3.org/2001/XMLSchema" xmlns:p="http://schemas.microsoft.com/office/2006/metadata/properties" xmlns:ns2="18a86623-5ac7-4cdc-b52a-7a87645bdc31" xmlns:ns3="fe7bbba4-3e1e-4a44-811f-c485f8a0da61" targetNamespace="http://schemas.microsoft.com/office/2006/metadata/properties" ma:root="true" ma:fieldsID="73e28914ec91231020d370c988991fa3" ns2:_="" ns3:_="">
    <xsd:import namespace="18a86623-5ac7-4cdc-b52a-7a87645bdc31"/>
    <xsd:import namespace="fe7bbba4-3e1e-4a44-811f-c485f8a0da6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86623-5ac7-4cdc-b52a-7a87645bdc3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118f8c5-6186-4276-a558-b53718e99268}" ma:internalName="TaxCatchAll" ma:showField="CatchAllData" ma:web="18a86623-5ac7-4cdc-b52a-7a87645bdc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7bbba4-3e1e-4a44-811f-c485f8a0da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d067dc5-fcec-4abb-ae94-a5d30ac9e8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74C7F7-C2D6-45FC-B747-E083A70B2924}"/>
</file>

<file path=customXml/itemProps2.xml><?xml version="1.0" encoding="utf-8"?>
<ds:datastoreItem xmlns:ds="http://schemas.openxmlformats.org/officeDocument/2006/customXml" ds:itemID="{35E874AD-7D87-4AA5-B37F-98104D5089E6}"/>
</file>

<file path=customXml/itemProps3.xml><?xml version="1.0" encoding="utf-8"?>
<ds:datastoreItem xmlns:ds="http://schemas.openxmlformats.org/officeDocument/2006/customXml" ds:itemID="{8A9F18E0-1C6A-4B9E-A63C-1222655C0A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A.McClellan</dc:creator>
  <cp:keywords/>
  <dc:description/>
  <cp:lastModifiedBy>White, Brooks</cp:lastModifiedBy>
  <cp:revision/>
  <dcterms:created xsi:type="dcterms:W3CDTF">2015-10-08T09:56:44Z</dcterms:created>
  <dcterms:modified xsi:type="dcterms:W3CDTF">2024-06-07T15:35:15Z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0x0101005F979DC0F1088F41A824B887638C31E7</vt:lpwstr>
  </property>
  <property fmtid="{D5CDD505-2E9C-101B-9397-08002B2CF9AE}" pid="3" name="MediaServiceImageTags">
    <vt:lpwstr/>
  </property>
</Properties>
</file>