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AES\BSETA\EPC\01 Mosquito Control Support\01 Program Documentation\Chemical Usage Reports\Final Reports\For Website\"/>
    </mc:Choice>
  </mc:AlternateContent>
  <xr:revisionPtr revIDLastSave="0" documentId="8_{381E0319-9EEB-472B-BDE7-E1E77ADC94EB}" xr6:coauthVersionLast="47" xr6:coauthVersionMax="47" xr10:uidLastSave="{00000000-0000-0000-0000-000000000000}"/>
  <bookViews>
    <workbookView xWindow="-120" yWindow="-120" windowWidth="29040" windowHeight="16440" xr2:uid="{7F377525-A124-41D2-A7B8-92D643113F44}"/>
  </bookViews>
  <sheets>
    <sheet name="Adulticides (Ground)" sheetId="1" r:id="rId1"/>
    <sheet name="Adulticides (Aerial)" sheetId="2" r:id="rId2"/>
    <sheet name="Adulticides Program Usage" sheetId="3" r:id="rId3"/>
    <sheet name="Larvicides+Mcides (Ground)" sheetId="4" r:id="rId4"/>
    <sheet name="Larvicides (Aerial)" sheetId="5" r:id="rId5"/>
    <sheet name="Larvicides+Mcides Program Usage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5" l="1"/>
  <c r="D28" i="5"/>
  <c r="E28" i="5"/>
  <c r="F28" i="5"/>
  <c r="G28" i="5"/>
  <c r="H28" i="5"/>
  <c r="I28" i="5"/>
  <c r="J28" i="5"/>
  <c r="K28" i="5"/>
  <c r="B28" i="5"/>
  <c r="T62" i="4"/>
  <c r="S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T27" i="2"/>
  <c r="U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C27" i="2"/>
  <c r="B27" i="2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C74" i="1"/>
  <c r="B74" i="1"/>
</calcChain>
</file>

<file path=xl/sharedStrings.xml><?xml version="1.0" encoding="utf-8"?>
<sst xmlns="http://schemas.openxmlformats.org/spreadsheetml/2006/main" count="1617" uniqueCount="360">
  <si>
    <t>Brevard</t>
  </si>
  <si>
    <t>DeSoto</t>
  </si>
  <si>
    <t>Hardee</t>
  </si>
  <si>
    <t>Okeechobee</t>
  </si>
  <si>
    <t>Orange</t>
  </si>
  <si>
    <t>Pasco</t>
  </si>
  <si>
    <t>Polk</t>
  </si>
  <si>
    <t>Broward</t>
  </si>
  <si>
    <t>Buckhead Ridge</t>
  </si>
  <si>
    <t>Charlotte</t>
  </si>
  <si>
    <t>Collier</t>
  </si>
  <si>
    <t>Florida Keys (Monroe)</t>
  </si>
  <si>
    <t>Ft. Myers Beach</t>
  </si>
  <si>
    <t>Hendry</t>
  </si>
  <si>
    <t>Indian River</t>
  </si>
  <si>
    <t>Martin</t>
  </si>
  <si>
    <t>Miami-Dade</t>
  </si>
  <si>
    <t>Moore Haven</t>
  </si>
  <si>
    <t>Palm Beach</t>
  </si>
  <si>
    <t>St. Lucie</t>
  </si>
  <si>
    <t>Citrus</t>
  </si>
  <si>
    <t>Columbia</t>
  </si>
  <si>
    <t>Dixie</t>
  </si>
  <si>
    <t>Gainesville</t>
  </si>
  <si>
    <t>Hernando</t>
  </si>
  <si>
    <t>Hillsborough</t>
  </si>
  <si>
    <t>Lake</t>
  </si>
  <si>
    <t>Lee</t>
  </si>
  <si>
    <t>Levy</t>
  </si>
  <si>
    <t>Live Oak</t>
  </si>
  <si>
    <t>Madison</t>
  </si>
  <si>
    <t>Manatee</t>
  </si>
  <si>
    <t>Osceola</t>
  </si>
  <si>
    <t>Pinellas</t>
  </si>
  <si>
    <t>Sarasota</t>
  </si>
  <si>
    <t>Seminole</t>
  </si>
  <si>
    <t>Sumter</t>
  </si>
  <si>
    <t>Taylor</t>
  </si>
  <si>
    <t>Bay</t>
  </si>
  <si>
    <t>Beach</t>
  </si>
  <si>
    <t>Calhoun</t>
  </si>
  <si>
    <t>Franklin</t>
  </si>
  <si>
    <t>Gadsden</t>
  </si>
  <si>
    <t>Gulf</t>
  </si>
  <si>
    <t>Jackson</t>
  </si>
  <si>
    <t>Jefferson</t>
  </si>
  <si>
    <t>Leon</t>
  </si>
  <si>
    <t>Liberty</t>
  </si>
  <si>
    <t>Wakulla</t>
  </si>
  <si>
    <t>Escambia</t>
  </si>
  <si>
    <t>Holmes</t>
  </si>
  <si>
    <t>North Walton</t>
  </si>
  <si>
    <t>Okaloosa</t>
  </si>
  <si>
    <t>Santa Rosa</t>
  </si>
  <si>
    <t>South Walton</t>
  </si>
  <si>
    <t>Washington</t>
  </si>
  <si>
    <t>Amelia Island</t>
  </si>
  <si>
    <t xml:space="preserve">Anastasia </t>
  </si>
  <si>
    <t>Baker</t>
  </si>
  <si>
    <t>Bradford</t>
  </si>
  <si>
    <t>Clay</t>
  </si>
  <si>
    <t>East Flagler</t>
  </si>
  <si>
    <t>East Volusia</t>
  </si>
  <si>
    <t>Jacksonville</t>
  </si>
  <si>
    <t>Putnam</t>
  </si>
  <si>
    <t>Union</t>
  </si>
  <si>
    <t>Avermectin</t>
  </si>
  <si>
    <t>Biological</t>
  </si>
  <si>
    <t>Organophosphates</t>
  </si>
  <si>
    <t>Pyrethroids</t>
  </si>
  <si>
    <t>Synergist</t>
  </si>
  <si>
    <t>Other</t>
  </si>
  <si>
    <t>Mosquito Control Programs</t>
  </si>
  <si>
    <t>Chlorpyrifos</t>
  </si>
  <si>
    <t>Dichlorvos</t>
  </si>
  <si>
    <t>Malathion</t>
  </si>
  <si>
    <t>Naled</t>
  </si>
  <si>
    <t>gamma-cyhalothrin</t>
  </si>
  <si>
    <t>Bifenthrins</t>
  </si>
  <si>
    <t>Deltamethrin</t>
  </si>
  <si>
    <t>Etofenprox</t>
  </si>
  <si>
    <t>Fenpropathrin</t>
  </si>
  <si>
    <t>Fluvalinate</t>
  </si>
  <si>
    <t>Permethrin</t>
  </si>
  <si>
    <t>Prallethrin</t>
  </si>
  <si>
    <t>Pyrethrins</t>
  </si>
  <si>
    <t>PBO</t>
  </si>
  <si>
    <t>C-8910</t>
  </si>
  <si>
    <t>acres</t>
  </si>
  <si>
    <t>pounds</t>
  </si>
  <si>
    <t>Pyriproxyfen</t>
  </si>
  <si>
    <t>✔</t>
  </si>
  <si>
    <t>EPA Registration Number</t>
  </si>
  <si>
    <t>Ground</t>
  </si>
  <si>
    <t>Both</t>
  </si>
  <si>
    <t>PROAXIS PREMIS INSECTICIDE (Alt name Scion UVX)</t>
  </si>
  <si>
    <t>279-3612</t>
  </si>
  <si>
    <t xml:space="preserve">BIFEN I/T INSECTICIDE/TERMITICIDE                                                                                                                                                              </t>
  </si>
  <si>
    <t xml:space="preserve">53883-118     </t>
  </si>
  <si>
    <t xml:space="preserve">LESCO CROSS CHECK PLUS   </t>
  </si>
  <si>
    <t>279-3206-10404</t>
  </si>
  <si>
    <t xml:space="preserve">MASTERLINE BIFENTHRIN 7.9 TERMITICIDE/INSECTICIDE </t>
  </si>
  <si>
    <t>73748-7</t>
  </si>
  <si>
    <t>TALSTAR P</t>
  </si>
  <si>
    <t>279-3206</t>
  </si>
  <si>
    <t>WISDOM TC FLOWABLE</t>
  </si>
  <si>
    <t>5481-520</t>
  </si>
  <si>
    <t xml:space="preserve">CLARKE MOSQUITOMIST TWO U.L.V.                                                                                                                                                                    </t>
  </si>
  <si>
    <t xml:space="preserve">8329-18      </t>
  </si>
  <si>
    <t>Clarke Mosquitomist 1.5 ULV</t>
  </si>
  <si>
    <t>8329-20</t>
  </si>
  <si>
    <t xml:space="preserve">Deltamethrin </t>
  </si>
  <si>
    <t xml:space="preserve">DELTAGARD INSECTICIDE                                                                                                                                                                           </t>
  </si>
  <si>
    <t xml:space="preserve">432-1534    </t>
  </si>
  <si>
    <t>IMPERIUM</t>
  </si>
  <si>
    <t>432-1534</t>
  </si>
  <si>
    <t>SUSPEND SC</t>
  </si>
  <si>
    <t>432-763</t>
  </si>
  <si>
    <t>Prozap Insect Guard</t>
  </si>
  <si>
    <t>5481-533-47000</t>
  </si>
  <si>
    <t xml:space="preserve">AQUA ZENIVEX E20 </t>
  </si>
  <si>
    <t>89459-81</t>
  </si>
  <si>
    <t>ZENIVEX E20</t>
  </si>
  <si>
    <t>2724-791</t>
  </si>
  <si>
    <t>ZENIVEX E4 RTU</t>
  </si>
  <si>
    <t xml:space="preserve">2724-807              </t>
  </si>
  <si>
    <t>ReMoa Tri</t>
  </si>
  <si>
    <t>73049-526</t>
  </si>
  <si>
    <t xml:space="preserve">FYFANON ULV MOSQUITO </t>
  </si>
  <si>
    <t>279-3539</t>
  </si>
  <si>
    <t xml:space="preserve">FYFANON EW INSECTICIDE </t>
  </si>
  <si>
    <t>279-3622</t>
  </si>
  <si>
    <t xml:space="preserve">DIBROM CONCENTRATE-INSECTICIDE                                                                                                                                                                         </t>
  </si>
  <si>
    <t xml:space="preserve">5481-480 </t>
  </si>
  <si>
    <t xml:space="preserve">ALLPRO AQUALUER 20-20                                                                                                                                                             </t>
  </si>
  <si>
    <t xml:space="preserve">769-985               </t>
  </si>
  <si>
    <t xml:space="preserve">ALLPRO ENVION                                                                                                                                                                                 </t>
  </si>
  <si>
    <t xml:space="preserve">769-987               </t>
  </si>
  <si>
    <t xml:space="preserve">ALLPRO EVOLUER 30-30 ULV                                                                                                                                                                         </t>
  </si>
  <si>
    <t xml:space="preserve">769-983               </t>
  </si>
  <si>
    <t xml:space="preserve">AQUA PERM-X UL 30-30                                                                                                                                                                               </t>
  </si>
  <si>
    <t xml:space="preserve">89459-76              </t>
  </si>
  <si>
    <t xml:space="preserve">AQUA-KONTROL 30-30                                                                                                                                                                                  </t>
  </si>
  <si>
    <t xml:space="preserve">73748-11              </t>
  </si>
  <si>
    <t xml:space="preserve">AQUA-RESLIN                                                                                                                                                                         </t>
  </si>
  <si>
    <t xml:space="preserve">432-796               </t>
  </si>
  <si>
    <t xml:space="preserve">CLARKE BIOMIST 1.5 + 7.5 ULV                                                                                                                                                                         </t>
  </si>
  <si>
    <t xml:space="preserve">8329-40               </t>
  </si>
  <si>
    <t xml:space="preserve">CLARKE BIOMIST 3+15 ULV                                                                                                                                                                          </t>
  </si>
  <si>
    <t xml:space="preserve">8329-33               </t>
  </si>
  <si>
    <t xml:space="preserve">CLARKE BIOMIST 30 + 30 ULV                                                                                                                                                                          </t>
  </si>
  <si>
    <t xml:space="preserve">8329-42               </t>
  </si>
  <si>
    <t xml:space="preserve">CLARKE BIOMIST 4+4 ULV                                                                                                                                                                         </t>
  </si>
  <si>
    <t xml:space="preserve">8329-35               </t>
  </si>
  <si>
    <t>CSI MFG 30-30</t>
  </si>
  <si>
    <t>53883-298</t>
  </si>
  <si>
    <t>MASTERLINE KONTROL 30-30</t>
  </si>
  <si>
    <t>73748-5</t>
  </si>
  <si>
    <t>MASTERLINE KONTROL 31-67</t>
  </si>
  <si>
    <t>73748-6</t>
  </si>
  <si>
    <t>MASTERLINE KONTROL 4-4</t>
  </si>
  <si>
    <t>73748-4</t>
  </si>
  <si>
    <t>PERMANONE 30-30</t>
  </si>
  <si>
    <t xml:space="preserve">432-1235              </t>
  </si>
  <si>
    <t>Permasease 4-4</t>
  </si>
  <si>
    <t>86291-3</t>
  </si>
  <si>
    <t>Permasease 3-15</t>
  </si>
  <si>
    <t>86291-4 or 86291-4-96263</t>
  </si>
  <si>
    <t>PERMASEASE UC</t>
  </si>
  <si>
    <t>53883-459-86291</t>
  </si>
  <si>
    <t>Permasease UC 20-20</t>
  </si>
  <si>
    <t>53883-274-86291</t>
  </si>
  <si>
    <t xml:space="preserve">PERMASEASE 30-30                                                                                                                                                                      </t>
  </si>
  <si>
    <t xml:space="preserve">86291-2-96263         </t>
  </si>
  <si>
    <t>Permasease 31-67</t>
  </si>
  <si>
    <t>86291-1-96263</t>
  </si>
  <si>
    <t xml:space="preserve">PERMANONE 31-66                                                                                                                                                                                     </t>
  </si>
  <si>
    <t xml:space="preserve">432-1250              </t>
  </si>
  <si>
    <t xml:space="preserve">PERM-X ULV 4-4                                                                                                                                                                    </t>
  </si>
  <si>
    <t xml:space="preserve">89459-47              </t>
  </si>
  <si>
    <t>Perm-X (Prentox) UL 30-30</t>
  </si>
  <si>
    <t>89459-44</t>
  </si>
  <si>
    <t>PERM-X ULV 31-66</t>
  </si>
  <si>
    <t>89459-45</t>
  </si>
  <si>
    <t xml:space="preserve">PURSUIT 30-30 ULV                                                                                                                                                                                </t>
  </si>
  <si>
    <t xml:space="preserve">86291-2          </t>
  </si>
  <si>
    <t>D-Phenothrin (Sumithrin)</t>
  </si>
  <si>
    <t xml:space="preserve">AQUA ANVIL WATER-BASED ADULTICIDE                                                                                                                                                            </t>
  </si>
  <si>
    <t xml:space="preserve">1021-1807-8329        </t>
  </si>
  <si>
    <t xml:space="preserve">CLARKE ANVIL 10+ 10 ULV                                                                                                                                                                       </t>
  </si>
  <si>
    <t xml:space="preserve">1021-1688-8329        </t>
  </si>
  <si>
    <t>DUET DUAL-ACTION ADULTICIDE</t>
  </si>
  <si>
    <t xml:space="preserve">1021-1795-8329        </t>
  </si>
  <si>
    <t xml:space="preserve">DUET® HD DUAL-ACTION ADULTICIDE                                                                                                                                                                   </t>
  </si>
  <si>
    <t xml:space="preserve">8329-105              </t>
  </si>
  <si>
    <t xml:space="preserve">MERUS 3.0                                                                                                                                                                                               </t>
  </si>
  <si>
    <t>8329-108</t>
  </si>
  <si>
    <t>Pyronyl Crop Spray (TWO CHEMICALS)</t>
  </si>
  <si>
    <t>89459-26</t>
  </si>
  <si>
    <t>Chemical</t>
  </si>
  <si>
    <t>Oils</t>
  </si>
  <si>
    <t>Mosquitocides</t>
  </si>
  <si>
    <t>Temephos</t>
  </si>
  <si>
    <t>Methoprene</t>
  </si>
  <si>
    <t xml:space="preserve">B. sphaericus </t>
  </si>
  <si>
    <t>Bti</t>
  </si>
  <si>
    <t>Spinosad</t>
  </si>
  <si>
    <t>Mineral oil</t>
  </si>
  <si>
    <t>MMF</t>
  </si>
  <si>
    <t>Wolbachia pipientis</t>
  </si>
  <si>
    <t>pounds*</t>
  </si>
  <si>
    <t>Bs</t>
  </si>
  <si>
    <t>Fourstar CRG</t>
  </si>
  <si>
    <t>85685-2</t>
  </si>
  <si>
    <t xml:space="preserve">SPHERATAX SPH (50 G)                                                                                                                                                                                    </t>
  </si>
  <si>
    <t xml:space="preserve">84268-2               </t>
  </si>
  <si>
    <t xml:space="preserve">SPHERATAX SPH (50G) WSP                                                                                                                                                                                 </t>
  </si>
  <si>
    <t>VectoLex CG</t>
  </si>
  <si>
    <t>73049-20</t>
  </si>
  <si>
    <t xml:space="preserve">VECTOLEX FG BIOLOGICAL LARVICIDE                                                                                                                                                                        </t>
  </si>
  <si>
    <t xml:space="preserve">73049-20              </t>
  </si>
  <si>
    <t xml:space="preserve">VECTOLEX WDG BIOLOGICAL-LARVICIDE                                                                                                                                                                       </t>
  </si>
  <si>
    <t xml:space="preserve">73049-57              </t>
  </si>
  <si>
    <t xml:space="preserve">VECTOLEX WSP BIOLOGICAL LARVICIDE                                                                                                                                                                       </t>
  </si>
  <si>
    <t>BTI Strain BMP 144</t>
  </si>
  <si>
    <t>FOURSTAR BRIQUETS 150</t>
  </si>
  <si>
    <t>83362-2-89459</t>
  </si>
  <si>
    <t xml:space="preserve">FOURSTAR BRIQUETS 45                                                                                                                                                                         </t>
  </si>
  <si>
    <t xml:space="preserve">Zoecon Duplex-G </t>
  </si>
  <si>
    <t>89459-93</t>
  </si>
  <si>
    <t>BTI Strain BMP 145</t>
  </si>
  <si>
    <t>Aquabac XT Biolarvicide Biological Larvicide Aqueous Suspension</t>
  </si>
  <si>
    <t>62637-1</t>
  </si>
  <si>
    <t xml:space="preserve">ALLPRO SUSTAIN MBG                                                                                                                                                                                      </t>
  </si>
  <si>
    <t xml:space="preserve">769-992               </t>
  </si>
  <si>
    <t xml:space="preserve">AQUABAC (200 G) MOSQUITO BIOLARVICIDE GRANULE                                                                                                                                                           </t>
  </si>
  <si>
    <t xml:space="preserve">62637-3               </t>
  </si>
  <si>
    <t xml:space="preserve">AQUABAC (400G) MOSQUITO BIOLARVICIDE PELLET                                                                                                                                                             </t>
  </si>
  <si>
    <t xml:space="preserve">62637-13              </t>
  </si>
  <si>
    <t xml:space="preserve">FOURSTAR BRIQUETS 180                                                                                                                                                      </t>
  </si>
  <si>
    <t xml:space="preserve">83362-3               </t>
  </si>
  <si>
    <t xml:space="preserve">FOURSTAR BRIQUETS 90                                                                                                                                                                         </t>
  </si>
  <si>
    <t xml:space="preserve">FOURSTAR BTI CRG                                                                                                                                                                                        </t>
  </si>
  <si>
    <t xml:space="preserve">85685-4               </t>
  </si>
  <si>
    <t>Fourstar WSP</t>
  </si>
  <si>
    <t>85685-3</t>
  </si>
  <si>
    <t xml:space="preserve">MOSQUITO DUNKS                                                                                                                                                                                          </t>
  </si>
  <si>
    <t xml:space="preserve">6218-47               </t>
  </si>
  <si>
    <t xml:space="preserve">SUMMIT B.T.I. BRIQUETS                                                                                                                                                                                  </t>
  </si>
  <si>
    <t>Summit B.T.I. Granules</t>
  </si>
  <si>
    <t>6218-86</t>
  </si>
  <si>
    <t>BTI Strain AM65-52</t>
  </si>
  <si>
    <t>Vectobc CG</t>
  </si>
  <si>
    <t>73049-19</t>
  </si>
  <si>
    <t xml:space="preserve">BIOLOGICAL LARVICIDE V60035 CG                                                                                                                                                                       </t>
  </si>
  <si>
    <t xml:space="preserve">73049-429             </t>
  </si>
  <si>
    <t xml:space="preserve">GNATROL WDG BIOLOGICAL LARVICIDE (VECTOBAC WDG)                                                                                                                                                                        </t>
  </si>
  <si>
    <t xml:space="preserve">73049-56              </t>
  </si>
  <si>
    <t xml:space="preserve">VECTOBAC 12AS BIOLOGICAL LARVICIDE AQUEOUS SOLUTION                                                                                                                                                     </t>
  </si>
  <si>
    <t xml:space="preserve">73049-38              </t>
  </si>
  <si>
    <t xml:space="preserve">VECTOBAC DT BIOLOGICAL LARVICIDE                                                                                                                                                                        </t>
  </si>
  <si>
    <t xml:space="preserve">73049-447             </t>
  </si>
  <si>
    <t>VECT0BAC FG+ BIOLOGICAL LARVICIDE</t>
  </si>
  <si>
    <t>73049-519</t>
  </si>
  <si>
    <t xml:space="preserve">VECTOBAC G BIOLOGICAL LARVICIDE GRANULES                                                                                                                                                                </t>
  </si>
  <si>
    <t xml:space="preserve">73049-10              </t>
  </si>
  <si>
    <t xml:space="preserve">VECTOBAC GS BIOLOGICAL LARVICIDE                                                                                                                                                                        </t>
  </si>
  <si>
    <t xml:space="preserve">VECTOBAC WDG BIOLOGICAL-LARVICIDE                                                                                                                                                                       </t>
  </si>
  <si>
    <t xml:space="preserve">VECTOMAX FG BIOLOGICAL LARVICIDE                                                                                                                                                                  </t>
  </si>
  <si>
    <t xml:space="preserve">VECTOMAX WSP BIOLOGICAL LARVICIDE                                                                                                                                                              </t>
  </si>
  <si>
    <t xml:space="preserve">VECTOPRIME FG BIOLOGICAL LARVICIDE FINE GRANULE                                                                                                                                                    </t>
  </si>
  <si>
    <t xml:space="preserve">73049-501             </t>
  </si>
  <si>
    <t xml:space="preserve">ALTOSID SBG SINGLE BROOD GRANULE                                                                                                                                                                     </t>
  </si>
  <si>
    <t xml:space="preserve">2724-446              </t>
  </si>
  <si>
    <t xml:space="preserve">ALTOSID SBG II SINGLE BROOD GRANULE                                                                                                                                                                     </t>
  </si>
  <si>
    <t xml:space="preserve">75318-8-89459         </t>
  </si>
  <si>
    <t xml:space="preserve">METALARV S-PT MOSQUITO GROWTH REGULATOR PELLET                                                                                                                                                          </t>
  </si>
  <si>
    <t xml:space="preserve">73049-475             </t>
  </si>
  <si>
    <t xml:space="preserve">METALARV XRP MOSQUITO GROWTH REGULATOR (EXTENDED RELEASE POUCH)                                                                                                                                         </t>
  </si>
  <si>
    <t xml:space="preserve">STRIKE PELLETS                                                                                                                                                                                          </t>
  </si>
  <si>
    <t xml:space="preserve">2724-448              </t>
  </si>
  <si>
    <t>ZOECON ALTOSID BRIQUETS</t>
  </si>
  <si>
    <t>2724-375</t>
  </si>
  <si>
    <t xml:space="preserve">ZOECON ALTOSID LIQUID LARVICIDE CONCENTRATE (SR-20)                                                                                                                                                             </t>
  </si>
  <si>
    <t xml:space="preserve">ZOECON ALTOSID LIQUID LARVICIDE MOSQUITO GROWTH REGULATOR                                                                                                                                               </t>
  </si>
  <si>
    <t xml:space="preserve">2724-392              </t>
  </si>
  <si>
    <t>Zoecon Altosid P35</t>
  </si>
  <si>
    <t>89459-95</t>
  </si>
  <si>
    <t xml:space="preserve">ZOECON ALTOSID PELLETS MOSQUITO GROWTH REGULATOR                                                                                                                                                        </t>
  </si>
  <si>
    <t xml:space="preserve">ZOECON ALTOSID PELLETS WSP                                                                                                                                                                              </t>
  </si>
  <si>
    <t xml:space="preserve">ZOECON ALTOSID PRO-G INSECT GROWTH REGULATOR (alt. Pre-Strike)                                                                                                                                                           </t>
  </si>
  <si>
    <t xml:space="preserve">2724-451              </t>
  </si>
  <si>
    <t xml:space="preserve">ZOECON ALTOSID XR EXTENDED RESIDUAL BRIQUETS                                                                                                                                                            </t>
  </si>
  <si>
    <t xml:space="preserve">2724-421              </t>
  </si>
  <si>
    <t xml:space="preserve">ZOECON ALTOSID XR-G                                                                                                                                                                                     </t>
  </si>
  <si>
    <t xml:space="preserve">ZOECON ALTOSID XR-G Ultra                                                                                                                                                                                     </t>
  </si>
  <si>
    <t>89459-104</t>
  </si>
  <si>
    <t xml:space="preserve">Mineral oil </t>
  </si>
  <si>
    <t>Arosurf MSF</t>
  </si>
  <si>
    <t>8329-74</t>
  </si>
  <si>
    <t xml:space="preserve">BVA 2 MOSQUITO LARVICIDE OIL                                                                                                                                                                            </t>
  </si>
  <si>
    <t xml:space="preserve">70589-1               </t>
  </si>
  <si>
    <t>BVA SPRAY OILS BVA SPRAY 13</t>
  </si>
  <si>
    <t>55206-2</t>
  </si>
  <si>
    <t xml:space="preserve">COCOBEAR MOSQUITO LARVICIDE OIL                                                                                                                                                                         </t>
  </si>
  <si>
    <t xml:space="preserve">8329-93               </t>
  </si>
  <si>
    <t>Kontrol Mosquito Larvicide Oil</t>
  </si>
  <si>
    <t>73748-10</t>
  </si>
  <si>
    <t>MOSQUITO LARVICIDE GB 1111</t>
  </si>
  <si>
    <t>8329-72</t>
  </si>
  <si>
    <t>SUNSPRAY ULTRA-FINE SPRAY OIL</t>
  </si>
  <si>
    <t>86330-11</t>
  </si>
  <si>
    <t>Agnique MMF</t>
  </si>
  <si>
    <t>53263-28</t>
  </si>
  <si>
    <t xml:space="preserve">Pyriproxyfen (129032)                                                                     </t>
  </si>
  <si>
    <t>IN2MIX (FOR IN2CARE TRAPS)</t>
  </si>
  <si>
    <t>91720-1</t>
  </si>
  <si>
    <t>SUMILARV 0.5 (GRANULAR OR WSP)</t>
  </si>
  <si>
    <t>1021-2818</t>
  </si>
  <si>
    <t>Censor</t>
  </si>
  <si>
    <t>8329-80</t>
  </si>
  <si>
    <t xml:space="preserve">NATULAR 2EC                                                                                                                                                                                            </t>
  </si>
  <si>
    <t xml:space="preserve">8329-82  </t>
  </si>
  <si>
    <t xml:space="preserve">NATULAR DT                                                                                                                                                                                           </t>
  </si>
  <si>
    <t xml:space="preserve">8329-602 </t>
  </si>
  <si>
    <t xml:space="preserve">NATULAR G                                                                                                                                                                                                </t>
  </si>
  <si>
    <t xml:space="preserve">NATULAR G30                                                                                                                                                                                               </t>
  </si>
  <si>
    <t>8329-83</t>
  </si>
  <si>
    <t>Natular G30 WSP</t>
  </si>
  <si>
    <t>8329-91</t>
  </si>
  <si>
    <t>NATULAR SC</t>
  </si>
  <si>
    <t xml:space="preserve"> 8329-117</t>
  </si>
  <si>
    <t xml:space="preserve">NATULAR T30                                                                                                                                                                  </t>
  </si>
  <si>
    <t xml:space="preserve">8329-85 </t>
  </si>
  <si>
    <t xml:space="preserve">NATULAR XRT                                                                                                                                                                                    </t>
  </si>
  <si>
    <t>8329-84</t>
  </si>
  <si>
    <t xml:space="preserve">5% SKEETER ABATE LARVICIDE                                                                                                                                                                             </t>
  </si>
  <si>
    <t xml:space="preserve">8329-15 </t>
  </si>
  <si>
    <t xml:space="preserve">Abate 2-BG Basin Bags </t>
  </si>
  <si>
    <t>8329-16</t>
  </si>
  <si>
    <t xml:space="preserve">ABATE 4-E INSECTICIDE                                                                                                                                                                                 </t>
  </si>
  <si>
    <t xml:space="preserve">8329-60    </t>
  </si>
  <si>
    <t xml:space="preserve">AllPro Provect 4E Larvicide  </t>
  </si>
  <si>
    <t>769-678</t>
  </si>
  <si>
    <r>
      <t xml:space="preserve">Wolbachia pipientis
</t>
    </r>
    <r>
      <rPr>
        <sz val="10"/>
        <color theme="1"/>
        <rFont val="Calibri"/>
        <family val="2"/>
        <scheme val="minor"/>
      </rPr>
      <t>wAlbB Strain</t>
    </r>
  </si>
  <si>
    <t>MOSQUITOMATE WB1 MALES</t>
  </si>
  <si>
    <t>89668-8</t>
  </si>
  <si>
    <t>Abamectin</t>
  </si>
  <si>
    <t>2024-2025</t>
  </si>
  <si>
    <t>Adulticide Ground</t>
  </si>
  <si>
    <t>Adulticide Aerial</t>
  </si>
  <si>
    <t>Larvicide Ground</t>
  </si>
  <si>
    <t>Larvicide Aerial</t>
  </si>
  <si>
    <t>Total</t>
  </si>
  <si>
    <t>γ-cyhalothrin</t>
  </si>
  <si>
    <r>
      <rPr>
        <b/>
        <i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-Phenothrin</t>
    </r>
  </si>
  <si>
    <r>
      <rPr>
        <i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-Phenothrin</t>
    </r>
  </si>
  <si>
    <t>*All usage for Wolbachia pipientis is considered less than the reported value</t>
  </si>
  <si>
    <t>Adulticide Product Usage</t>
  </si>
  <si>
    <t>Larvicide Product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</si>
</sst>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Segoe UI Symbol"/>
      <family val="2"/>
    </font>
    <font>
      <sz val="12"/>
      <color theme="0"/>
      <name val="Wingdings"/>
      <family val="1"/>
      <charset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name val="Segoe UI Symbol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</font>
    <font>
      <sz val="14"/>
      <name val="Segoe UI Symbol"/>
    </font>
    <font>
      <i/>
      <sz val="10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8"/>
      <name val="Calibri"/>
      <family val="2"/>
      <scheme val="minor"/>
    </font>
    <font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 style="medium">
        <color indexed="64"/>
      </right>
      <top style="medium">
        <color theme="9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indexed="64"/>
      </right>
      <top/>
      <bottom style="medium">
        <color theme="9" tint="-0.499984740745262"/>
      </bottom>
      <diagonal/>
    </border>
    <border>
      <left style="medium">
        <color indexed="64"/>
      </left>
      <right style="medium">
        <color indexed="64"/>
      </right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 style="medium">
        <color theme="9" tint="-0.499984740745262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9847407452621"/>
      </bottom>
      <diagonal/>
    </border>
    <border>
      <left style="medium">
        <color theme="9" tint="-0.499984740745262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/>
      <right style="thin">
        <color theme="2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/>
      <diagonal/>
    </border>
    <border>
      <left/>
      <right style="thin">
        <color theme="2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theme="0" tint="-0.14999847407452621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theme="0" tint="-0.14999847407452621"/>
      </bottom>
      <diagonal/>
    </border>
    <border>
      <left style="medium">
        <color indexed="64"/>
      </left>
      <right style="medium">
        <color rgb="FF000000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000000"/>
      </left>
      <right style="medium">
        <color rgb="FF000000"/>
      </right>
      <top style="thin">
        <color theme="0" tint="-0.14999847407452621"/>
      </top>
      <bottom/>
      <diagonal/>
    </border>
    <border>
      <left style="medium">
        <color rgb="FF000000"/>
      </left>
      <right style="medium">
        <color rgb="FF000000"/>
      </right>
      <top style="thin">
        <color theme="0" tint="-0.14999847407452621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theme="0" tint="-0.149998474074526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theme="9" tint="-0.499984740745262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2" borderId="6" xfId="0" applyFill="1" applyBorder="1"/>
    <xf numFmtId="0" fontId="0" fillId="5" borderId="7" xfId="0" applyFill="1" applyBorder="1"/>
    <xf numFmtId="0" fontId="0" fillId="5" borderId="11" xfId="0" applyFill="1" applyBorder="1"/>
    <xf numFmtId="0" fontId="1" fillId="0" borderId="0" xfId="0" applyFont="1"/>
    <xf numFmtId="0" fontId="0" fillId="0" borderId="12" xfId="0" applyBorder="1"/>
    <xf numFmtId="0" fontId="0" fillId="7" borderId="0" xfId="0" applyFill="1"/>
    <xf numFmtId="0" fontId="0" fillId="6" borderId="0" xfId="0" applyFill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7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8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wrapText="1"/>
    </xf>
    <xf numFmtId="0" fontId="7" fillId="0" borderId="4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6" fillId="0" borderId="43" xfId="0" applyFont="1" applyBorder="1"/>
    <xf numFmtId="0" fontId="6" fillId="0" borderId="44" xfId="0" applyFont="1" applyBorder="1" applyAlignment="1">
      <alignment wrapText="1"/>
    </xf>
    <xf numFmtId="0" fontId="6" fillId="0" borderId="45" xfId="0" applyFont="1" applyBorder="1" applyAlignment="1">
      <alignment wrapText="1"/>
    </xf>
    <xf numFmtId="0" fontId="8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wrapText="1"/>
    </xf>
    <xf numFmtId="0" fontId="6" fillId="0" borderId="48" xfId="0" applyFont="1" applyBorder="1"/>
    <xf numFmtId="0" fontId="8" fillId="0" borderId="49" xfId="0" applyFont="1" applyBorder="1" applyAlignment="1">
      <alignment horizontal="center" vertical="center"/>
    </xf>
    <xf numFmtId="0" fontId="0" fillId="0" borderId="49" xfId="0" applyBorder="1"/>
    <xf numFmtId="0" fontId="6" fillId="0" borderId="51" xfId="0" applyFont="1" applyBorder="1"/>
    <xf numFmtId="0" fontId="6" fillId="0" borderId="53" xfId="0" applyFont="1" applyBorder="1"/>
    <xf numFmtId="0" fontId="8" fillId="0" borderId="54" xfId="0" applyFont="1" applyBorder="1" applyAlignment="1">
      <alignment horizontal="center" vertical="center"/>
    </xf>
    <xf numFmtId="0" fontId="6" fillId="0" borderId="55" xfId="0" applyFont="1" applyBorder="1"/>
    <xf numFmtId="0" fontId="8" fillId="0" borderId="56" xfId="0" applyFont="1" applyBorder="1" applyAlignment="1">
      <alignment horizontal="center" vertical="center"/>
    </xf>
    <xf numFmtId="0" fontId="12" fillId="0" borderId="3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2" fillId="0" borderId="15" xfId="0" applyFont="1" applyBorder="1" applyAlignment="1">
      <alignment wrapText="1"/>
    </xf>
    <xf numFmtId="0" fontId="12" fillId="0" borderId="59" xfId="0" applyFont="1" applyBorder="1"/>
    <xf numFmtId="0" fontId="6" fillId="0" borderId="0" xfId="0" applyFont="1" applyAlignment="1">
      <alignment wrapText="1"/>
    </xf>
    <xf numFmtId="0" fontId="6" fillId="0" borderId="61" xfId="0" applyFont="1" applyBorder="1" applyAlignment="1">
      <alignment wrapText="1"/>
    </xf>
    <xf numFmtId="0" fontId="6" fillId="0" borderId="64" xfId="0" applyFont="1" applyBorder="1" applyAlignment="1">
      <alignment wrapText="1"/>
    </xf>
    <xf numFmtId="0" fontId="6" fillId="0" borderId="64" xfId="0" applyFont="1" applyBorder="1" applyAlignment="1">
      <alignment horizontal="left" wrapText="1"/>
    </xf>
    <xf numFmtId="0" fontId="6" fillId="0" borderId="65" xfId="0" applyFont="1" applyBorder="1" applyAlignment="1">
      <alignment wrapText="1"/>
    </xf>
    <xf numFmtId="0" fontId="6" fillId="0" borderId="66" xfId="0" applyFont="1" applyBorder="1"/>
    <xf numFmtId="0" fontId="6" fillId="0" borderId="67" xfId="0" applyFont="1" applyBorder="1"/>
    <xf numFmtId="0" fontId="6" fillId="0" borderId="68" xfId="0" applyFont="1" applyBorder="1" applyAlignment="1">
      <alignment horizontal="left" vertical="center" wrapText="1"/>
    </xf>
    <xf numFmtId="0" fontId="6" fillId="0" borderId="69" xfId="0" applyFont="1" applyBorder="1" applyAlignment="1">
      <alignment horizontal="left" vertical="center" wrapText="1"/>
    </xf>
    <xf numFmtId="0" fontId="6" fillId="0" borderId="70" xfId="0" applyFont="1" applyBorder="1"/>
    <xf numFmtId="0" fontId="6" fillId="0" borderId="71" xfId="0" applyFont="1" applyBorder="1"/>
    <xf numFmtId="0" fontId="6" fillId="0" borderId="72" xfId="0" applyFont="1" applyBorder="1"/>
    <xf numFmtId="0" fontId="6" fillId="0" borderId="67" xfId="0" applyFont="1" applyBorder="1" applyAlignment="1">
      <alignment wrapText="1"/>
    </xf>
    <xf numFmtId="0" fontId="6" fillId="0" borderId="73" xfId="0" applyFont="1" applyBorder="1" applyAlignment="1">
      <alignment wrapText="1"/>
    </xf>
    <xf numFmtId="0" fontId="6" fillId="0" borderId="74" xfId="0" applyFont="1" applyBorder="1"/>
    <xf numFmtId="0" fontId="6" fillId="0" borderId="75" xfId="0" applyFont="1" applyBorder="1"/>
    <xf numFmtId="0" fontId="6" fillId="0" borderId="76" xfId="0" applyFont="1" applyBorder="1"/>
    <xf numFmtId="0" fontId="6" fillId="0" borderId="77" xfId="0" applyFont="1" applyBorder="1" applyAlignment="1">
      <alignment wrapText="1"/>
    </xf>
    <xf numFmtId="0" fontId="6" fillId="0" borderId="78" xfId="0" applyFont="1" applyBorder="1"/>
    <xf numFmtId="0" fontId="6" fillId="0" borderId="79" xfId="0" applyFont="1" applyBorder="1"/>
    <xf numFmtId="0" fontId="8" fillId="0" borderId="81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42" xfId="0" applyFont="1" applyBorder="1"/>
    <xf numFmtId="0" fontId="8" fillId="8" borderId="0" xfId="0" applyFont="1" applyFill="1" applyAlignment="1">
      <alignment horizontal="center" vertical="center"/>
    </xf>
    <xf numFmtId="0" fontId="6" fillId="0" borderId="15" xfId="0" applyFont="1" applyBorder="1"/>
    <xf numFmtId="0" fontId="6" fillId="0" borderId="68" xfId="0" applyFont="1" applyBorder="1" applyAlignment="1">
      <alignment wrapText="1"/>
    </xf>
    <xf numFmtId="0" fontId="6" fillId="0" borderId="82" xfId="0" applyFont="1" applyBorder="1" applyAlignment="1">
      <alignment wrapText="1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0" fillId="0" borderId="9" xfId="0" applyNumberFormat="1" applyBorder="1" applyAlignment="1">
      <alignment horizontal="right"/>
    </xf>
    <xf numFmtId="164" fontId="0" fillId="0" borderId="8" xfId="0" applyNumberFormat="1" applyBorder="1" applyAlignment="1">
      <alignment horizontal="right" wrapText="1"/>
    </xf>
    <xf numFmtId="164" fontId="0" fillId="0" borderId="8" xfId="0" applyNumberFormat="1" applyBorder="1"/>
    <xf numFmtId="164" fontId="0" fillId="0" borderId="9" xfId="0" applyNumberFormat="1" applyBorder="1"/>
    <xf numFmtId="164" fontId="0" fillId="0" borderId="8" xfId="0" applyNumberFormat="1" applyBorder="1" applyAlignment="1">
      <alignment horizontal="left" wrapText="1"/>
    </xf>
    <xf numFmtId="164" fontId="0" fillId="0" borderId="9" xfId="0" applyNumberFormat="1" applyBorder="1" applyAlignment="1">
      <alignment horizontal="left" wrapText="1"/>
    </xf>
    <xf numFmtId="164" fontId="0" fillId="0" borderId="83" xfId="0" applyNumberFormat="1" applyBorder="1" applyAlignment="1">
      <alignment horizontal="right" wrapText="1"/>
    </xf>
    <xf numFmtId="164" fontId="0" fillId="0" borderId="9" xfId="0" applyNumberFormat="1" applyBorder="1" applyAlignment="1">
      <alignment horizontal="right" wrapText="1"/>
    </xf>
    <xf numFmtId="164" fontId="0" fillId="7" borderId="8" xfId="0" applyNumberFormat="1" applyFill="1" applyBorder="1" applyAlignment="1">
      <alignment horizontal="right"/>
    </xf>
    <xf numFmtId="164" fontId="0" fillId="7" borderId="9" xfId="0" applyNumberFormat="1" applyFill="1" applyBorder="1" applyAlignment="1">
      <alignment horizontal="right"/>
    </xf>
    <xf numFmtId="165" fontId="0" fillId="7" borderId="8" xfId="0" applyNumberFormat="1" applyFill="1" applyBorder="1" applyAlignment="1">
      <alignment horizontal="right"/>
    </xf>
    <xf numFmtId="164" fontId="0" fillId="7" borderId="8" xfId="0" applyNumberFormat="1" applyFill="1" applyBorder="1" applyAlignment="1">
      <alignment horizontal="right" wrapText="1"/>
    </xf>
    <xf numFmtId="165" fontId="0" fillId="7" borderId="9" xfId="0" applyNumberFormat="1" applyFill="1" applyBorder="1" applyAlignment="1">
      <alignment horizontal="right"/>
    </xf>
    <xf numFmtId="0" fontId="0" fillId="0" borderId="8" xfId="0" applyBorder="1"/>
    <xf numFmtId="164" fontId="1" fillId="7" borderId="8" xfId="0" applyNumberFormat="1" applyFont="1" applyFill="1" applyBorder="1" applyAlignment="1">
      <alignment horizontal="right" wrapText="1"/>
    </xf>
    <xf numFmtId="164" fontId="0" fillId="7" borderId="8" xfId="0" applyNumberFormat="1" applyFill="1" applyBorder="1"/>
    <xf numFmtId="164" fontId="0" fillId="7" borderId="9" xfId="0" applyNumberFormat="1" applyFill="1" applyBorder="1"/>
    <xf numFmtId="164" fontId="0" fillId="7" borderId="8" xfId="0" applyNumberFormat="1" applyFill="1" applyBorder="1" applyAlignment="1">
      <alignment horizontal="left" wrapText="1"/>
    </xf>
    <xf numFmtId="164" fontId="0" fillId="7" borderId="9" xfId="0" applyNumberFormat="1" applyFill="1" applyBorder="1" applyAlignment="1">
      <alignment horizontal="left" wrapText="1"/>
    </xf>
    <xf numFmtId="164" fontId="0" fillId="0" borderId="84" xfId="0" applyNumberFormat="1" applyBorder="1" applyAlignment="1">
      <alignment horizontal="right"/>
    </xf>
    <xf numFmtId="164" fontId="0" fillId="0" borderId="85" xfId="0" applyNumberFormat="1" applyBorder="1" applyAlignment="1">
      <alignment horizontal="right"/>
    </xf>
    <xf numFmtId="165" fontId="0" fillId="0" borderId="84" xfId="0" applyNumberFormat="1" applyBorder="1" applyAlignment="1">
      <alignment horizontal="right"/>
    </xf>
    <xf numFmtId="165" fontId="0" fillId="0" borderId="85" xfId="0" applyNumberFormat="1" applyBorder="1" applyAlignment="1">
      <alignment horizontal="right"/>
    </xf>
    <xf numFmtId="164" fontId="0" fillId="0" borderId="84" xfId="0" applyNumberFormat="1" applyBorder="1" applyAlignment="1">
      <alignment horizontal="right" wrapText="1"/>
    </xf>
    <xf numFmtId="0" fontId="0" fillId="0" borderId="84" xfId="0" applyBorder="1"/>
    <xf numFmtId="164" fontId="0" fillId="0" borderId="85" xfId="0" applyNumberFormat="1" applyBorder="1"/>
    <xf numFmtId="164" fontId="0" fillId="0" borderId="84" xfId="0" applyNumberFormat="1" applyBorder="1"/>
    <xf numFmtId="164" fontId="0" fillId="0" borderId="84" xfId="0" applyNumberFormat="1" applyBorder="1" applyAlignment="1">
      <alignment horizontal="left" wrapText="1"/>
    </xf>
    <xf numFmtId="164" fontId="0" fillId="0" borderId="85" xfId="0" applyNumberFormat="1" applyBorder="1" applyAlignment="1">
      <alignment horizontal="left" wrapText="1"/>
    </xf>
    <xf numFmtId="0" fontId="0" fillId="0" borderId="88" xfId="0" applyBorder="1" applyAlignment="1">
      <alignment horizontal="left" wrapText="1"/>
    </xf>
    <xf numFmtId="0" fontId="0" fillId="7" borderId="88" xfId="0" applyFill="1" applyBorder="1" applyAlignment="1">
      <alignment horizontal="left" wrapText="1"/>
    </xf>
    <xf numFmtId="0" fontId="0" fillId="0" borderId="89" xfId="0" applyBorder="1" applyAlignment="1">
      <alignment horizontal="left" wrapText="1"/>
    </xf>
    <xf numFmtId="0" fontId="0" fillId="0" borderId="90" xfId="0" applyBorder="1" applyAlignment="1">
      <alignment horizontal="left" wrapText="1"/>
    </xf>
    <xf numFmtId="0" fontId="0" fillId="2" borderId="91" xfId="0" applyFill="1" applyBorder="1"/>
    <xf numFmtId="0" fontId="0" fillId="5" borderId="92" xfId="0" applyFill="1" applyBorder="1"/>
    <xf numFmtId="0" fontId="0" fillId="2" borderId="93" xfId="0" applyFill="1" applyBorder="1"/>
    <xf numFmtId="164" fontId="0" fillId="7" borderId="9" xfId="0" applyNumberFormat="1" applyFill="1" applyBorder="1" applyAlignment="1">
      <alignment horizontal="right" wrapText="1"/>
    </xf>
    <xf numFmtId="0" fontId="0" fillId="2" borderId="94" xfId="0" applyFill="1" applyBorder="1"/>
    <xf numFmtId="0" fontId="0" fillId="0" borderId="87" xfId="0" applyBorder="1"/>
    <xf numFmtId="165" fontId="0" fillId="0" borderId="8" xfId="0" applyNumberFormat="1" applyBorder="1"/>
    <xf numFmtId="165" fontId="0" fillId="0" borderId="9" xfId="0" applyNumberFormat="1" applyBorder="1"/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5" fontId="0" fillId="7" borderId="8" xfId="0" applyNumberFormat="1" applyFill="1" applyBorder="1"/>
    <xf numFmtId="165" fontId="0" fillId="7" borderId="9" xfId="0" applyNumberFormat="1" applyFill="1" applyBorder="1"/>
    <xf numFmtId="164" fontId="0" fillId="7" borderId="8" xfId="0" applyNumberFormat="1" applyFill="1" applyBorder="1" applyAlignment="1">
      <alignment wrapText="1"/>
    </xf>
    <xf numFmtId="164" fontId="0" fillId="7" borderId="9" xfId="0" applyNumberForma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164" fontId="1" fillId="0" borderId="6" xfId="0" applyNumberFormat="1" applyFont="1" applyBorder="1"/>
    <xf numFmtId="164" fontId="1" fillId="0" borderId="2" xfId="0" applyNumberFormat="1" applyFont="1" applyBorder="1"/>
    <xf numFmtId="164" fontId="1" fillId="0" borderId="1" xfId="0" applyNumberFormat="1" applyFont="1" applyBorder="1"/>
    <xf numFmtId="164" fontId="1" fillId="0" borderId="10" xfId="0" applyNumberFormat="1" applyFont="1" applyBorder="1"/>
    <xf numFmtId="0" fontId="0" fillId="0" borderId="86" xfId="0" applyBorder="1" applyAlignment="1">
      <alignment horizontal="right"/>
    </xf>
    <xf numFmtId="0" fontId="0" fillId="0" borderId="13" xfId="0" applyBorder="1" applyAlignment="1">
      <alignment horizontal="right"/>
    </xf>
    <xf numFmtId="164" fontId="1" fillId="0" borderId="11" xfId="0" applyNumberFormat="1" applyFont="1" applyBorder="1"/>
    <xf numFmtId="0" fontId="1" fillId="2" borderId="36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164" fontId="1" fillId="0" borderId="3" xfId="0" applyNumberFormat="1" applyFont="1" applyBorder="1"/>
    <xf numFmtId="0" fontId="0" fillId="0" borderId="0" xfId="0" applyAlignment="1">
      <alignment vertical="top" wrapText="1"/>
    </xf>
    <xf numFmtId="0" fontId="1" fillId="2" borderId="10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7" fillId="9" borderId="10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9" fillId="9" borderId="10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8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3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14" fontId="0" fillId="4" borderId="3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5" xfId="0" applyFont="1" applyFill="1" applyBorder="1" applyAlignment="1">
      <alignment horizontal="center"/>
    </xf>
    <xf numFmtId="0" fontId="1" fillId="2" borderId="9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3" xfId="0" applyFont="1" applyBorder="1" applyAlignment="1">
      <alignment horizontal="center" vertical="center"/>
    </xf>
  </cellXfs>
  <cellStyles count="1">
    <cellStyle name="Normal" xfId="0" builtinId="0"/>
  </cellStyles>
  <dxfs count="4"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C77212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F985-1D9F-42C6-8533-E68BBD7858ED}">
  <dimension ref="A1:AE74"/>
  <sheetViews>
    <sheetView tabSelected="1" zoomScaleNormal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C23" sqref="C23"/>
    </sheetView>
  </sheetViews>
  <sheetFormatPr defaultRowHeight="15" x14ac:dyDescent="0.25"/>
  <cols>
    <col min="1" max="1" width="21.7109375" customWidth="1"/>
    <col min="2" max="21" width="11.7109375" customWidth="1"/>
    <col min="22" max="22" width="12.28515625" customWidth="1"/>
    <col min="23" max="27" width="11.7109375" customWidth="1"/>
    <col min="28" max="28" width="12.28515625" customWidth="1"/>
    <col min="29" max="31" width="11.7109375" customWidth="1"/>
  </cols>
  <sheetData>
    <row r="1" spans="1:31" ht="24" thickBot="1" x14ac:dyDescent="0.4">
      <c r="A1" s="185" t="s">
        <v>349</v>
      </c>
      <c r="B1" s="180" t="s">
        <v>348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2"/>
    </row>
    <row r="2" spans="1:31" ht="15.75" thickBot="1" x14ac:dyDescent="0.3">
      <c r="A2" s="186"/>
      <c r="B2" s="187" t="s">
        <v>66</v>
      </c>
      <c r="C2" s="189"/>
      <c r="D2" s="187" t="s">
        <v>68</v>
      </c>
      <c r="E2" s="189"/>
      <c r="F2" s="189"/>
      <c r="G2" s="189"/>
      <c r="H2" s="189"/>
      <c r="I2" s="189"/>
      <c r="J2" s="187" t="s">
        <v>69</v>
      </c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7" t="s">
        <v>70</v>
      </c>
      <c r="AC2" s="188"/>
      <c r="AD2" s="187" t="s">
        <v>71</v>
      </c>
      <c r="AE2" s="188"/>
    </row>
    <row r="3" spans="1:31" ht="15.75" thickBot="1" x14ac:dyDescent="0.3">
      <c r="A3" s="183" t="s">
        <v>72</v>
      </c>
      <c r="B3" s="177" t="s">
        <v>347</v>
      </c>
      <c r="C3" s="178"/>
      <c r="D3" s="177" t="s">
        <v>73</v>
      </c>
      <c r="E3" s="178"/>
      <c r="F3" s="177" t="s">
        <v>74</v>
      </c>
      <c r="G3" s="179"/>
      <c r="H3" s="177" t="s">
        <v>75</v>
      </c>
      <c r="I3" s="178"/>
      <c r="J3" s="175" t="s">
        <v>77</v>
      </c>
      <c r="K3" s="176"/>
      <c r="L3" s="175" t="s">
        <v>78</v>
      </c>
      <c r="M3" s="176"/>
      <c r="N3" s="175" t="s">
        <v>356</v>
      </c>
      <c r="O3" s="176"/>
      <c r="P3" s="175" t="s">
        <v>79</v>
      </c>
      <c r="Q3" s="176"/>
      <c r="R3" s="175" t="s">
        <v>80</v>
      </c>
      <c r="S3" s="176"/>
      <c r="T3" s="175" t="s">
        <v>81</v>
      </c>
      <c r="U3" s="176"/>
      <c r="V3" s="175" t="s">
        <v>83</v>
      </c>
      <c r="W3" s="176"/>
      <c r="X3" s="175" t="s">
        <v>84</v>
      </c>
      <c r="Y3" s="176"/>
      <c r="Z3" s="175" t="s">
        <v>85</v>
      </c>
      <c r="AA3" s="176"/>
      <c r="AB3" s="175" t="s">
        <v>86</v>
      </c>
      <c r="AC3" s="176"/>
      <c r="AD3" s="175" t="s">
        <v>87</v>
      </c>
      <c r="AE3" s="176"/>
    </row>
    <row r="4" spans="1:31" ht="15.75" thickBot="1" x14ac:dyDescent="0.3">
      <c r="A4" s="184"/>
      <c r="B4" s="1" t="s">
        <v>88</v>
      </c>
      <c r="C4" s="2" t="s">
        <v>89</v>
      </c>
      <c r="D4" s="1" t="s">
        <v>88</v>
      </c>
      <c r="E4" s="2" t="s">
        <v>89</v>
      </c>
      <c r="F4" s="1" t="s">
        <v>88</v>
      </c>
      <c r="G4" s="2" t="s">
        <v>89</v>
      </c>
      <c r="H4" s="1" t="s">
        <v>88</v>
      </c>
      <c r="I4" s="2" t="s">
        <v>89</v>
      </c>
      <c r="J4" s="1" t="s">
        <v>88</v>
      </c>
      <c r="K4" s="2" t="s">
        <v>89</v>
      </c>
      <c r="L4" s="1" t="s">
        <v>88</v>
      </c>
      <c r="M4" s="2" t="s">
        <v>89</v>
      </c>
      <c r="N4" s="1" t="s">
        <v>88</v>
      </c>
      <c r="O4" s="2" t="s">
        <v>89</v>
      </c>
      <c r="P4" s="1" t="s">
        <v>88</v>
      </c>
      <c r="Q4" s="2" t="s">
        <v>89</v>
      </c>
      <c r="R4" s="1" t="s">
        <v>88</v>
      </c>
      <c r="S4" s="2" t="s">
        <v>89</v>
      </c>
      <c r="T4" s="1" t="s">
        <v>88</v>
      </c>
      <c r="U4" s="3" t="s">
        <v>89</v>
      </c>
      <c r="V4" s="1" t="s">
        <v>88</v>
      </c>
      <c r="W4" s="2" t="s">
        <v>89</v>
      </c>
      <c r="X4" s="1" t="s">
        <v>88</v>
      </c>
      <c r="Y4" s="2" t="s">
        <v>89</v>
      </c>
      <c r="Z4" s="1" t="s">
        <v>88</v>
      </c>
      <c r="AA4" s="2" t="s">
        <v>89</v>
      </c>
      <c r="AB4" s="1" t="s">
        <v>88</v>
      </c>
      <c r="AC4" s="2" t="s">
        <v>89</v>
      </c>
      <c r="AD4" s="1" t="s">
        <v>88</v>
      </c>
      <c r="AE4" s="3" t="s">
        <v>89</v>
      </c>
    </row>
    <row r="5" spans="1:31" x14ac:dyDescent="0.25">
      <c r="A5" s="126" t="s">
        <v>56</v>
      </c>
      <c r="B5" s="113"/>
      <c r="C5" s="114"/>
      <c r="D5" s="113"/>
      <c r="E5" s="114"/>
      <c r="F5" s="115"/>
      <c r="G5" s="116"/>
      <c r="H5" s="117">
        <v>1055.5999999999999</v>
      </c>
      <c r="I5" s="114">
        <v>46.426000000000002</v>
      </c>
      <c r="J5" s="115"/>
      <c r="K5" s="116"/>
      <c r="L5" s="113">
        <v>1.3089999999999999</v>
      </c>
      <c r="M5" s="114">
        <v>2E-3</v>
      </c>
      <c r="N5" s="118"/>
      <c r="O5" s="114"/>
      <c r="P5" s="117"/>
      <c r="Q5" s="114"/>
      <c r="R5" s="113">
        <v>546</v>
      </c>
      <c r="S5" s="114">
        <v>1.641</v>
      </c>
      <c r="T5" s="117"/>
      <c r="U5" s="114"/>
      <c r="V5" s="113">
        <v>76585.7</v>
      </c>
      <c r="W5" s="119">
        <v>285.82299999999998</v>
      </c>
      <c r="X5" s="120"/>
      <c r="Y5" s="119"/>
      <c r="Z5" s="120"/>
      <c r="AA5" s="119"/>
      <c r="AB5" s="120">
        <v>76585.7</v>
      </c>
      <c r="AC5" s="119">
        <v>285.82299999999998</v>
      </c>
      <c r="AD5" s="121"/>
      <c r="AE5" s="122"/>
    </row>
    <row r="6" spans="1:31" x14ac:dyDescent="0.25">
      <c r="A6" s="124" t="s">
        <v>57</v>
      </c>
      <c r="B6" s="102"/>
      <c r="C6" s="103"/>
      <c r="D6" s="102">
        <v>62058.93</v>
      </c>
      <c r="E6" s="103">
        <v>633.58399999999995</v>
      </c>
      <c r="F6" s="104"/>
      <c r="G6" s="106"/>
      <c r="H6" s="105"/>
      <c r="I6" s="103"/>
      <c r="J6" s="104"/>
      <c r="K6" s="106"/>
      <c r="L6" s="102">
        <v>92.24</v>
      </c>
      <c r="M6" s="103">
        <v>20.75</v>
      </c>
      <c r="N6" s="102">
        <v>7684.06</v>
      </c>
      <c r="O6" s="103">
        <v>33.835999999999999</v>
      </c>
      <c r="P6" s="105"/>
      <c r="Q6" s="103"/>
      <c r="R6" s="102"/>
      <c r="S6" s="103"/>
      <c r="T6" s="108"/>
      <c r="U6" s="103"/>
      <c r="V6" s="109">
        <v>122336.84</v>
      </c>
      <c r="W6" s="110">
        <v>468.959</v>
      </c>
      <c r="X6" s="109">
        <v>7684.06</v>
      </c>
      <c r="Y6" s="110">
        <v>6.758</v>
      </c>
      <c r="Z6" s="109"/>
      <c r="AA6" s="110"/>
      <c r="AB6" s="109">
        <v>130020.9</v>
      </c>
      <c r="AC6" s="110">
        <v>502.81200000000001</v>
      </c>
      <c r="AD6" s="111"/>
      <c r="AE6" s="112"/>
    </row>
    <row r="7" spans="1:31" x14ac:dyDescent="0.25">
      <c r="A7" s="123" t="s">
        <v>58</v>
      </c>
      <c r="B7" s="91"/>
      <c r="C7" s="92"/>
      <c r="D7" s="91">
        <v>723.2</v>
      </c>
      <c r="E7" s="92">
        <v>6</v>
      </c>
      <c r="F7" s="93"/>
      <c r="G7" s="94"/>
      <c r="H7" s="95"/>
      <c r="I7" s="92"/>
      <c r="J7" s="93"/>
      <c r="K7" s="94"/>
      <c r="L7" s="91">
        <v>4.5999999999999999E-2</v>
      </c>
      <c r="M7" s="92">
        <v>0</v>
      </c>
      <c r="N7" s="107">
        <v>1377.3</v>
      </c>
      <c r="O7" s="92">
        <v>3.4039999999999999</v>
      </c>
      <c r="P7" s="95"/>
      <c r="Q7" s="92"/>
      <c r="R7" s="91"/>
      <c r="S7" s="92"/>
      <c r="T7" s="95"/>
      <c r="U7" s="92"/>
      <c r="V7" s="91">
        <v>19334.2</v>
      </c>
      <c r="W7" s="97">
        <v>68</v>
      </c>
      <c r="X7" s="96"/>
      <c r="Y7" s="97"/>
      <c r="Z7" s="96"/>
      <c r="AA7" s="97"/>
      <c r="AB7" s="96">
        <v>20711.5</v>
      </c>
      <c r="AC7" s="97">
        <v>71.33</v>
      </c>
      <c r="AD7" s="98"/>
      <c r="AE7" s="99"/>
    </row>
    <row r="8" spans="1:31" x14ac:dyDescent="0.25">
      <c r="A8" s="124" t="s">
        <v>38</v>
      </c>
      <c r="B8" s="102"/>
      <c r="C8" s="103"/>
      <c r="D8" s="102"/>
      <c r="E8" s="103"/>
      <c r="F8" s="104"/>
      <c r="G8" s="106"/>
      <c r="H8" s="105"/>
      <c r="I8" s="103"/>
      <c r="J8" s="104">
        <v>15.311999999999999</v>
      </c>
      <c r="K8" s="106">
        <v>1E-3</v>
      </c>
      <c r="L8" s="102">
        <v>24.42</v>
      </c>
      <c r="M8" s="103">
        <v>3.2000000000000001E-2</v>
      </c>
      <c r="N8" s="102"/>
      <c r="O8" s="103"/>
      <c r="P8" s="105"/>
      <c r="Q8" s="103"/>
      <c r="R8" s="102"/>
      <c r="S8" s="103"/>
      <c r="T8" s="108"/>
      <c r="U8" s="103"/>
      <c r="V8" s="109">
        <v>830131.929</v>
      </c>
      <c r="W8" s="110">
        <v>2430.9140000000002</v>
      </c>
      <c r="X8" s="109"/>
      <c r="Y8" s="110"/>
      <c r="Z8" s="109"/>
      <c r="AA8" s="110"/>
      <c r="AB8" s="109">
        <v>830131.929</v>
      </c>
      <c r="AC8" s="110">
        <v>2430.9140000000002</v>
      </c>
      <c r="AD8" s="111"/>
      <c r="AE8" s="112"/>
    </row>
    <row r="9" spans="1:31" x14ac:dyDescent="0.25">
      <c r="A9" s="123" t="s">
        <v>39</v>
      </c>
      <c r="B9" s="91"/>
      <c r="C9" s="92"/>
      <c r="D9" s="91"/>
      <c r="E9" s="92"/>
      <c r="F9" s="93"/>
      <c r="G9" s="94"/>
      <c r="H9" s="95"/>
      <c r="I9" s="92"/>
      <c r="J9" s="93"/>
      <c r="K9" s="94"/>
      <c r="L9" s="91">
        <v>2</v>
      </c>
      <c r="M9" s="92">
        <v>1.0999999999999999E-2</v>
      </c>
      <c r="N9" s="107">
        <v>76.5</v>
      </c>
      <c r="O9" s="92">
        <v>0.215</v>
      </c>
      <c r="P9" s="95"/>
      <c r="Q9" s="92"/>
      <c r="R9" s="91"/>
      <c r="S9" s="92"/>
      <c r="T9" s="95"/>
      <c r="U9" s="92"/>
      <c r="V9" s="91">
        <v>100819.556</v>
      </c>
      <c r="W9" s="97">
        <v>609.375</v>
      </c>
      <c r="X9" s="96">
        <v>76.5</v>
      </c>
      <c r="Y9" s="97">
        <v>4.2999999999999997E-2</v>
      </c>
      <c r="Z9" s="96"/>
      <c r="AA9" s="97"/>
      <c r="AB9" s="96">
        <v>100896.056</v>
      </c>
      <c r="AC9" s="97">
        <v>609.59</v>
      </c>
      <c r="AD9" s="98"/>
      <c r="AE9" s="99"/>
    </row>
    <row r="10" spans="1:31" x14ac:dyDescent="0.25">
      <c r="A10" s="124" t="s">
        <v>59</v>
      </c>
      <c r="B10" s="102"/>
      <c r="C10" s="103"/>
      <c r="D10" s="102"/>
      <c r="E10" s="103"/>
      <c r="F10" s="104"/>
      <c r="G10" s="106"/>
      <c r="H10" s="105"/>
      <c r="I10" s="103"/>
      <c r="J10" s="104"/>
      <c r="K10" s="106"/>
      <c r="L10" s="102"/>
      <c r="M10" s="103"/>
      <c r="N10" s="102"/>
      <c r="O10" s="103"/>
      <c r="P10" s="105"/>
      <c r="Q10" s="103"/>
      <c r="R10" s="102"/>
      <c r="S10" s="103"/>
      <c r="T10" s="108"/>
      <c r="U10" s="103"/>
      <c r="V10" s="109">
        <v>245700</v>
      </c>
      <c r="W10" s="110">
        <v>785.86199999999997</v>
      </c>
      <c r="X10" s="109"/>
      <c r="Y10" s="110"/>
      <c r="Z10" s="109"/>
      <c r="AA10" s="110"/>
      <c r="AB10" s="109">
        <v>245700</v>
      </c>
      <c r="AC10" s="110">
        <v>785.86199999999997</v>
      </c>
      <c r="AD10" s="111"/>
      <c r="AE10" s="112"/>
    </row>
    <row r="11" spans="1:31" x14ac:dyDescent="0.25">
      <c r="A11" s="123" t="s">
        <v>0</v>
      </c>
      <c r="B11" s="96">
        <v>5711.5150000000003</v>
      </c>
      <c r="C11" s="97">
        <v>3.2395</v>
      </c>
      <c r="D11" s="96"/>
      <c r="E11" s="97"/>
      <c r="F11" s="133"/>
      <c r="G11" s="134"/>
      <c r="H11" s="135">
        <v>38192.449000000001</v>
      </c>
      <c r="I11" s="97">
        <v>1522.9170000000001</v>
      </c>
      <c r="J11" s="133"/>
      <c r="K11" s="134"/>
      <c r="L11" s="96"/>
      <c r="M11" s="97"/>
      <c r="N11" s="107"/>
      <c r="O11" s="97"/>
      <c r="P11" s="135"/>
      <c r="Q11" s="97"/>
      <c r="R11" s="96"/>
      <c r="S11" s="97"/>
      <c r="T11" s="135">
        <v>5711.5150000000003</v>
      </c>
      <c r="U11" s="97">
        <v>8.8349999999999991</v>
      </c>
      <c r="V11" s="96">
        <v>507438.24199999997</v>
      </c>
      <c r="W11" s="97">
        <v>1246.8754879999999</v>
      </c>
      <c r="X11" s="96"/>
      <c r="Y11" s="97"/>
      <c r="Z11" s="96"/>
      <c r="AA11" s="97"/>
      <c r="AB11" s="96">
        <v>507438.24199999997</v>
      </c>
      <c r="AC11" s="97">
        <v>2234.627508</v>
      </c>
      <c r="AD11" s="135">
        <v>5711.5150000000003</v>
      </c>
      <c r="AE11" s="136">
        <v>2.3559999999999999</v>
      </c>
    </row>
    <row r="12" spans="1:31" x14ac:dyDescent="0.25">
      <c r="A12" s="124" t="s">
        <v>7</v>
      </c>
      <c r="B12" s="109"/>
      <c r="C12" s="110"/>
      <c r="D12" s="109"/>
      <c r="E12" s="110"/>
      <c r="F12" s="137"/>
      <c r="G12" s="138"/>
      <c r="H12" s="139">
        <v>47625.741000000002</v>
      </c>
      <c r="I12" s="110">
        <v>1841.6669999999999</v>
      </c>
      <c r="J12" s="137"/>
      <c r="K12" s="138"/>
      <c r="L12" s="109"/>
      <c r="M12" s="110"/>
      <c r="N12" s="109"/>
      <c r="O12" s="110"/>
      <c r="P12" s="139"/>
      <c r="Q12" s="110"/>
      <c r="R12" s="109"/>
      <c r="S12" s="110"/>
      <c r="T12" s="139"/>
      <c r="U12" s="110"/>
      <c r="V12" s="109">
        <v>52015.294000000002</v>
      </c>
      <c r="W12" s="110">
        <v>213.226</v>
      </c>
      <c r="X12" s="109">
        <v>36303.544999999998</v>
      </c>
      <c r="Y12" s="110">
        <v>16.134</v>
      </c>
      <c r="Z12" s="109">
        <v>8790.4959999999992</v>
      </c>
      <c r="AA12" s="110">
        <v>18.548999999999999</v>
      </c>
      <c r="AB12" s="109">
        <v>88318.839000000007</v>
      </c>
      <c r="AC12" s="110">
        <v>1149.7929999999999</v>
      </c>
      <c r="AD12" s="139"/>
      <c r="AE12" s="140"/>
    </row>
    <row r="13" spans="1:31" x14ac:dyDescent="0.25">
      <c r="A13" s="123" t="s">
        <v>8</v>
      </c>
      <c r="B13" s="96"/>
      <c r="C13" s="97"/>
      <c r="D13" s="96"/>
      <c r="E13" s="97"/>
      <c r="F13" s="133"/>
      <c r="G13" s="134"/>
      <c r="H13" s="135"/>
      <c r="I13" s="97"/>
      <c r="J13" s="133"/>
      <c r="K13" s="134"/>
      <c r="L13" s="96"/>
      <c r="M13" s="97"/>
      <c r="N13" s="107"/>
      <c r="O13" s="97"/>
      <c r="P13" s="135"/>
      <c r="Q13" s="97"/>
      <c r="R13" s="96"/>
      <c r="S13" s="97"/>
      <c r="T13" s="135"/>
      <c r="U13" s="97"/>
      <c r="V13" s="96">
        <v>68364</v>
      </c>
      <c r="W13" s="97">
        <v>80.52</v>
      </c>
      <c r="X13" s="96"/>
      <c r="Y13" s="97"/>
      <c r="Z13" s="96"/>
      <c r="AA13" s="97"/>
      <c r="AB13" s="96">
        <v>68364</v>
      </c>
      <c r="AC13" s="97">
        <v>395.28</v>
      </c>
      <c r="AD13" s="135"/>
      <c r="AE13" s="136"/>
    </row>
    <row r="14" spans="1:31" x14ac:dyDescent="0.25">
      <c r="A14" s="124" t="s">
        <v>40</v>
      </c>
      <c r="B14" s="109"/>
      <c r="C14" s="110"/>
      <c r="D14" s="109"/>
      <c r="E14" s="110"/>
      <c r="F14" s="137"/>
      <c r="G14" s="138"/>
      <c r="H14" s="139"/>
      <c r="I14" s="110"/>
      <c r="J14" s="137"/>
      <c r="K14" s="138"/>
      <c r="L14" s="109"/>
      <c r="M14" s="110"/>
      <c r="N14" s="109"/>
      <c r="O14" s="110"/>
      <c r="P14" s="139"/>
      <c r="Q14" s="110"/>
      <c r="R14" s="109"/>
      <c r="S14" s="110"/>
      <c r="T14" s="139"/>
      <c r="U14" s="110"/>
      <c r="V14" s="109">
        <v>31436.2</v>
      </c>
      <c r="W14" s="110">
        <v>62.180999999999997</v>
      </c>
      <c r="X14" s="109"/>
      <c r="Y14" s="110"/>
      <c r="Z14" s="109"/>
      <c r="AA14" s="110"/>
      <c r="AB14" s="109">
        <v>31436.2</v>
      </c>
      <c r="AC14" s="110">
        <v>62.180999999999997</v>
      </c>
      <c r="AD14" s="139"/>
      <c r="AE14" s="140"/>
    </row>
    <row r="15" spans="1:31" x14ac:dyDescent="0.25">
      <c r="A15" s="123" t="s">
        <v>9</v>
      </c>
      <c r="B15" s="96">
        <v>35156</v>
      </c>
      <c r="C15" s="97">
        <v>20.46</v>
      </c>
      <c r="D15" s="96"/>
      <c r="E15" s="97"/>
      <c r="F15" s="133"/>
      <c r="G15" s="134"/>
      <c r="H15" s="135"/>
      <c r="I15" s="97"/>
      <c r="J15" s="133"/>
      <c r="K15" s="134"/>
      <c r="L15" s="96"/>
      <c r="M15" s="97"/>
      <c r="N15" s="107"/>
      <c r="O15" s="97"/>
      <c r="P15" s="135"/>
      <c r="Q15" s="97"/>
      <c r="R15" s="96">
        <v>225428</v>
      </c>
      <c r="S15" s="97">
        <v>1303.8800000000001</v>
      </c>
      <c r="T15" s="135">
        <v>35156</v>
      </c>
      <c r="U15" s="97">
        <v>55.8</v>
      </c>
      <c r="V15" s="96">
        <v>666855</v>
      </c>
      <c r="W15" s="97">
        <v>6090</v>
      </c>
      <c r="X15" s="96"/>
      <c r="Y15" s="97"/>
      <c r="Z15" s="96"/>
      <c r="AA15" s="97"/>
      <c r="AB15" s="96">
        <v>666855</v>
      </c>
      <c r="AC15" s="97">
        <v>6090</v>
      </c>
      <c r="AD15" s="135">
        <v>35156</v>
      </c>
      <c r="AE15" s="136">
        <v>14.88</v>
      </c>
    </row>
    <row r="16" spans="1:31" x14ac:dyDescent="0.25">
      <c r="A16" s="124" t="s">
        <v>20</v>
      </c>
      <c r="B16" s="109">
        <v>54142.94</v>
      </c>
      <c r="C16" s="110">
        <v>28.947600000000001</v>
      </c>
      <c r="D16" s="109"/>
      <c r="E16" s="110"/>
      <c r="F16" s="137"/>
      <c r="G16" s="138"/>
      <c r="H16" s="139"/>
      <c r="I16" s="110"/>
      <c r="J16" s="137"/>
      <c r="K16" s="138"/>
      <c r="L16" s="109">
        <v>0.68</v>
      </c>
      <c r="M16" s="110">
        <v>0.15341000000000002</v>
      </c>
      <c r="N16" s="109">
        <v>156705.34</v>
      </c>
      <c r="O16" s="110">
        <v>259.17286999999999</v>
      </c>
      <c r="P16" s="139">
        <v>2.63</v>
      </c>
      <c r="Q16" s="110">
        <v>9.6600000000000005E-2</v>
      </c>
      <c r="R16" s="109">
        <v>59552.79</v>
      </c>
      <c r="S16" s="110">
        <v>168.94200000000001</v>
      </c>
      <c r="T16" s="139">
        <v>54142.94</v>
      </c>
      <c r="U16" s="110">
        <v>78.948000000000008</v>
      </c>
      <c r="V16" s="109">
        <v>313663.52</v>
      </c>
      <c r="W16" s="110">
        <v>1029.4499999999998</v>
      </c>
      <c r="X16" s="109">
        <v>156705.34</v>
      </c>
      <c r="Y16" s="110">
        <v>51.762380999999998</v>
      </c>
      <c r="Z16" s="109"/>
      <c r="AA16" s="110"/>
      <c r="AB16" s="109">
        <v>470368.86</v>
      </c>
      <c r="AC16" s="110">
        <v>1288.623</v>
      </c>
      <c r="AD16" s="139">
        <v>54142.94</v>
      </c>
      <c r="AE16" s="140">
        <v>21.052800000000001</v>
      </c>
    </row>
    <row r="17" spans="1:31" x14ac:dyDescent="0.25">
      <c r="A17" s="123" t="s">
        <v>60</v>
      </c>
      <c r="B17" s="96"/>
      <c r="C17" s="97"/>
      <c r="D17" s="96">
        <v>18014.900000000001</v>
      </c>
      <c r="E17" s="97">
        <v>150.15</v>
      </c>
      <c r="F17" s="133"/>
      <c r="G17" s="134"/>
      <c r="H17" s="135">
        <v>6195.1</v>
      </c>
      <c r="I17" s="97">
        <v>205.92</v>
      </c>
      <c r="J17" s="133"/>
      <c r="K17" s="134"/>
      <c r="L17" s="96"/>
      <c r="M17" s="97"/>
      <c r="N17" s="107"/>
      <c r="O17" s="97"/>
      <c r="P17" s="135"/>
      <c r="Q17" s="97"/>
      <c r="R17" s="96"/>
      <c r="S17" s="97"/>
      <c r="T17" s="135"/>
      <c r="U17" s="97"/>
      <c r="V17" s="96">
        <v>181367.3</v>
      </c>
      <c r="W17" s="97">
        <v>632.75</v>
      </c>
      <c r="X17" s="96"/>
      <c r="Y17" s="97"/>
      <c r="Z17" s="96"/>
      <c r="AA17" s="97"/>
      <c r="AB17" s="96">
        <v>181367.3</v>
      </c>
      <c r="AC17" s="97">
        <v>632.75</v>
      </c>
      <c r="AD17" s="135"/>
      <c r="AE17" s="136"/>
    </row>
    <row r="18" spans="1:31" x14ac:dyDescent="0.25">
      <c r="A18" s="124" t="s">
        <v>10</v>
      </c>
      <c r="B18" s="109">
        <v>10024.096</v>
      </c>
      <c r="C18" s="110">
        <v>7.15</v>
      </c>
      <c r="D18" s="109"/>
      <c r="E18" s="110"/>
      <c r="F18" s="137"/>
      <c r="G18" s="138"/>
      <c r="H18" s="139"/>
      <c r="I18" s="110"/>
      <c r="J18" s="137"/>
      <c r="K18" s="138"/>
      <c r="L18" s="109">
        <v>352</v>
      </c>
      <c r="M18" s="110">
        <v>1.8380000000000001</v>
      </c>
      <c r="N18" s="109"/>
      <c r="O18" s="110"/>
      <c r="P18" s="139"/>
      <c r="Q18" s="110"/>
      <c r="R18" s="109"/>
      <c r="S18" s="110"/>
      <c r="T18" s="139">
        <v>10024.096</v>
      </c>
      <c r="U18" s="110">
        <v>19.5</v>
      </c>
      <c r="V18" s="109"/>
      <c r="W18" s="110"/>
      <c r="X18" s="109"/>
      <c r="Y18" s="110"/>
      <c r="Z18" s="109"/>
      <c r="AA18" s="110"/>
      <c r="AB18" s="109"/>
      <c r="AC18" s="110"/>
      <c r="AD18" s="139">
        <v>10024.096</v>
      </c>
      <c r="AE18" s="140">
        <v>5.2</v>
      </c>
    </row>
    <row r="19" spans="1:31" x14ac:dyDescent="0.25">
      <c r="A19" s="123" t="s">
        <v>21</v>
      </c>
      <c r="B19" s="96"/>
      <c r="C19" s="97"/>
      <c r="D19" s="96"/>
      <c r="E19" s="97"/>
      <c r="F19" s="133"/>
      <c r="G19" s="134"/>
      <c r="H19" s="135"/>
      <c r="I19" s="97"/>
      <c r="J19" s="133"/>
      <c r="K19" s="134"/>
      <c r="L19" s="96"/>
      <c r="M19" s="97"/>
      <c r="N19" s="107"/>
      <c r="O19" s="97"/>
      <c r="P19" s="135"/>
      <c r="Q19" s="97"/>
      <c r="R19" s="96"/>
      <c r="S19" s="97"/>
      <c r="T19" s="135"/>
      <c r="U19" s="97"/>
      <c r="V19" s="96">
        <v>136103.26999999999</v>
      </c>
      <c r="W19" s="97">
        <v>707.95799999999997</v>
      </c>
      <c r="X19" s="96"/>
      <c r="Y19" s="97"/>
      <c r="Z19" s="96"/>
      <c r="AA19" s="97"/>
      <c r="AB19" s="96">
        <v>136103.26999999999</v>
      </c>
      <c r="AC19" s="97">
        <v>707.95799999999997</v>
      </c>
      <c r="AD19" s="135"/>
      <c r="AE19" s="136"/>
    </row>
    <row r="20" spans="1:31" x14ac:dyDescent="0.25">
      <c r="A20" s="124" t="s">
        <v>1</v>
      </c>
      <c r="B20" s="109"/>
      <c r="C20" s="110"/>
      <c r="D20" s="109"/>
      <c r="E20" s="110"/>
      <c r="F20" s="137"/>
      <c r="G20" s="138"/>
      <c r="H20" s="139"/>
      <c r="I20" s="110"/>
      <c r="J20" s="137"/>
      <c r="K20" s="138"/>
      <c r="L20" s="109"/>
      <c r="M20" s="110"/>
      <c r="N20" s="109"/>
      <c r="O20" s="110"/>
      <c r="P20" s="139"/>
      <c r="Q20" s="110"/>
      <c r="R20" s="109"/>
      <c r="S20" s="110"/>
      <c r="T20" s="139"/>
      <c r="U20" s="110"/>
      <c r="V20" s="109">
        <v>8671.3119999999999</v>
      </c>
      <c r="W20" s="110">
        <v>149.26300000000001</v>
      </c>
      <c r="X20" s="109"/>
      <c r="Y20" s="110"/>
      <c r="Z20" s="109"/>
      <c r="AA20" s="110"/>
      <c r="AB20" s="109">
        <v>86871.320999999996</v>
      </c>
      <c r="AC20" s="110">
        <v>149.26300000000001</v>
      </c>
      <c r="AD20" s="139"/>
      <c r="AE20" s="140"/>
    </row>
    <row r="21" spans="1:31" x14ac:dyDescent="0.25">
      <c r="A21" s="123" t="s">
        <v>22</v>
      </c>
      <c r="B21" s="96"/>
      <c r="C21" s="97"/>
      <c r="D21" s="96"/>
      <c r="E21" s="97"/>
      <c r="F21" s="133"/>
      <c r="G21" s="134"/>
      <c r="H21" s="135"/>
      <c r="I21" s="97"/>
      <c r="J21" s="133"/>
      <c r="K21" s="134"/>
      <c r="L21" s="96"/>
      <c r="M21" s="97"/>
      <c r="N21" s="107"/>
      <c r="O21" s="97"/>
      <c r="P21" s="135"/>
      <c r="Q21" s="97"/>
      <c r="R21" s="96"/>
      <c r="S21" s="97"/>
      <c r="T21" s="135"/>
      <c r="U21" s="97"/>
      <c r="V21" s="96">
        <v>59737.3</v>
      </c>
      <c r="W21" s="97">
        <v>141.46299999999999</v>
      </c>
      <c r="X21" s="96"/>
      <c r="Y21" s="97"/>
      <c r="Z21" s="96"/>
      <c r="AA21" s="97"/>
      <c r="AB21" s="96">
        <v>59737.3</v>
      </c>
      <c r="AC21" s="97">
        <v>709.226</v>
      </c>
      <c r="AD21" s="135"/>
      <c r="AE21" s="136"/>
    </row>
    <row r="22" spans="1:31" x14ac:dyDescent="0.25">
      <c r="A22" s="124" t="s">
        <v>61</v>
      </c>
      <c r="B22" s="109"/>
      <c r="C22" s="110"/>
      <c r="D22" s="109"/>
      <c r="E22" s="110"/>
      <c r="F22" s="137"/>
      <c r="G22" s="138"/>
      <c r="H22" s="139"/>
      <c r="I22" s="110"/>
      <c r="J22" s="137"/>
      <c r="K22" s="138"/>
      <c r="L22" s="109"/>
      <c r="M22" s="110"/>
      <c r="N22" s="109"/>
      <c r="O22" s="110"/>
      <c r="P22" s="139"/>
      <c r="Q22" s="110"/>
      <c r="R22" s="109"/>
      <c r="S22" s="110"/>
      <c r="T22" s="139"/>
      <c r="U22" s="110"/>
      <c r="V22" s="109">
        <v>129031.594</v>
      </c>
      <c r="W22" s="110">
        <v>443.84</v>
      </c>
      <c r="X22" s="109"/>
      <c r="Y22" s="110"/>
      <c r="Z22" s="109"/>
      <c r="AA22" s="110"/>
      <c r="AB22" s="109">
        <v>129031.594</v>
      </c>
      <c r="AC22" s="110">
        <v>443.84</v>
      </c>
      <c r="AD22" s="139"/>
      <c r="AE22" s="140"/>
    </row>
    <row r="23" spans="1:31" x14ac:dyDescent="0.25">
      <c r="A23" s="123" t="s">
        <v>62</v>
      </c>
      <c r="B23" s="96">
        <v>3200</v>
      </c>
      <c r="C23" s="97">
        <v>1.3420000000000001</v>
      </c>
      <c r="D23" s="96"/>
      <c r="E23" s="97"/>
      <c r="F23" s="133"/>
      <c r="G23" s="134"/>
      <c r="H23" s="135">
        <v>86970.040999999997</v>
      </c>
      <c r="I23" s="97">
        <v>3400.2440000000001</v>
      </c>
      <c r="J23" s="133"/>
      <c r="K23" s="134"/>
      <c r="L23" s="96">
        <v>10.68</v>
      </c>
      <c r="M23" s="97">
        <v>2.3959999999999999</v>
      </c>
      <c r="N23" s="107">
        <v>13597.1</v>
      </c>
      <c r="O23" s="97">
        <v>29.172000000000001</v>
      </c>
      <c r="P23" s="135">
        <v>20488.89</v>
      </c>
      <c r="Q23" s="97">
        <v>15.701000000000001</v>
      </c>
      <c r="R23" s="96"/>
      <c r="S23" s="97"/>
      <c r="T23" s="135">
        <v>3200</v>
      </c>
      <c r="U23" s="97">
        <v>3.66</v>
      </c>
      <c r="V23" s="96">
        <v>105130.822</v>
      </c>
      <c r="W23" s="97">
        <v>403.83100000000002</v>
      </c>
      <c r="X23" s="96">
        <v>13597.1</v>
      </c>
      <c r="Y23" s="97">
        <v>5.8259999999999996</v>
      </c>
      <c r="Z23" s="96"/>
      <c r="AA23" s="97"/>
      <c r="AB23" s="96">
        <v>118727.92200000001</v>
      </c>
      <c r="AC23" s="97">
        <v>433.00299999999999</v>
      </c>
      <c r="AD23" s="135">
        <v>3200</v>
      </c>
      <c r="AE23" s="136">
        <v>0.97599999999999998</v>
      </c>
    </row>
    <row r="24" spans="1:31" x14ac:dyDescent="0.25">
      <c r="A24" s="124" t="s">
        <v>49</v>
      </c>
      <c r="B24" s="109"/>
      <c r="C24" s="110"/>
      <c r="D24" s="109"/>
      <c r="E24" s="110"/>
      <c r="F24" s="137"/>
      <c r="G24" s="138"/>
      <c r="H24" s="139"/>
      <c r="I24" s="110"/>
      <c r="J24" s="137"/>
      <c r="K24" s="138"/>
      <c r="L24" s="109">
        <v>3.3290000000000002</v>
      </c>
      <c r="M24" s="110">
        <v>0.106</v>
      </c>
      <c r="N24" s="109"/>
      <c r="O24" s="110"/>
      <c r="P24" s="139"/>
      <c r="Q24" s="110"/>
      <c r="R24" s="109"/>
      <c r="S24" s="110"/>
      <c r="T24" s="139"/>
      <c r="U24" s="110"/>
      <c r="V24" s="109">
        <v>66292.73</v>
      </c>
      <c r="W24" s="110">
        <v>197.04</v>
      </c>
      <c r="X24" s="109"/>
      <c r="Y24" s="110"/>
      <c r="Z24" s="109"/>
      <c r="AA24" s="110"/>
      <c r="AB24" s="109">
        <v>66292.73</v>
      </c>
      <c r="AC24" s="110">
        <v>197.04</v>
      </c>
      <c r="AD24" s="139"/>
      <c r="AE24" s="140"/>
    </row>
    <row r="25" spans="1:31" x14ac:dyDescent="0.25">
      <c r="A25" s="123" t="s">
        <v>11</v>
      </c>
      <c r="B25" s="96"/>
      <c r="C25" s="97"/>
      <c r="D25" s="96"/>
      <c r="E25" s="97"/>
      <c r="F25" s="133">
        <v>10.317</v>
      </c>
      <c r="G25" s="134">
        <v>50.208840000000002</v>
      </c>
      <c r="H25" s="135">
        <v>138790.54800000001</v>
      </c>
      <c r="I25" s="97">
        <v>7234.0929999999998</v>
      </c>
      <c r="J25" s="133"/>
      <c r="K25" s="134"/>
      <c r="L25" s="96">
        <v>417.88600000000002</v>
      </c>
      <c r="M25" s="97">
        <v>27.22</v>
      </c>
      <c r="N25" s="107">
        <v>7250.8620000000001</v>
      </c>
      <c r="O25" s="97">
        <v>18.503</v>
      </c>
      <c r="P25" s="135"/>
      <c r="Q25" s="97"/>
      <c r="R25" s="96"/>
      <c r="S25" s="97"/>
      <c r="T25" s="135"/>
      <c r="U25" s="97"/>
      <c r="V25" s="96">
        <v>135562.28700000001</v>
      </c>
      <c r="W25" s="97">
        <v>884.22500000000002</v>
      </c>
      <c r="X25" s="96">
        <v>7250.8620000000001</v>
      </c>
      <c r="Y25" s="97">
        <v>3.6949999999999998</v>
      </c>
      <c r="Z25" s="96"/>
      <c r="AA25" s="97"/>
      <c r="AB25" s="96">
        <v>142813.149</v>
      </c>
      <c r="AC25" s="97">
        <v>902.72799999999995</v>
      </c>
      <c r="AD25" s="135"/>
      <c r="AE25" s="136"/>
    </row>
    <row r="26" spans="1:31" x14ac:dyDescent="0.25">
      <c r="A26" s="124" t="s">
        <v>41</v>
      </c>
      <c r="B26" s="109"/>
      <c r="C26" s="110"/>
      <c r="D26" s="109"/>
      <c r="E26" s="110"/>
      <c r="F26" s="137"/>
      <c r="G26" s="138"/>
      <c r="H26" s="139">
        <v>42104.731</v>
      </c>
      <c r="I26" s="110">
        <v>3113.3519999999999</v>
      </c>
      <c r="J26" s="137"/>
      <c r="K26" s="138"/>
      <c r="L26" s="109"/>
      <c r="M26" s="110"/>
      <c r="N26" s="109"/>
      <c r="O26" s="110"/>
      <c r="P26" s="139"/>
      <c r="Q26" s="110"/>
      <c r="R26" s="109"/>
      <c r="S26" s="110"/>
      <c r="T26" s="139"/>
      <c r="U26" s="110"/>
      <c r="V26" s="109">
        <v>6540115.3030000003</v>
      </c>
      <c r="W26" s="110">
        <v>899.79</v>
      </c>
      <c r="X26" s="109"/>
      <c r="Y26" s="110"/>
      <c r="Z26" s="109"/>
      <c r="AA26" s="110"/>
      <c r="AB26" s="109">
        <v>6540115.3030000003</v>
      </c>
      <c r="AC26" s="110">
        <v>899.79</v>
      </c>
      <c r="AD26" s="139"/>
      <c r="AE26" s="140"/>
    </row>
    <row r="27" spans="1:31" x14ac:dyDescent="0.25">
      <c r="A27" s="123" t="s">
        <v>12</v>
      </c>
      <c r="B27" s="96"/>
      <c r="C27" s="97"/>
      <c r="D27" s="96"/>
      <c r="E27" s="97"/>
      <c r="F27" s="133"/>
      <c r="G27" s="134"/>
      <c r="H27" s="135"/>
      <c r="I27" s="97"/>
      <c r="J27" s="133"/>
      <c r="K27" s="134"/>
      <c r="L27" s="96"/>
      <c r="M27" s="97"/>
      <c r="N27" s="107"/>
      <c r="O27" s="97"/>
      <c r="P27" s="135"/>
      <c r="Q27" s="97"/>
      <c r="R27" s="96"/>
      <c r="S27" s="97"/>
      <c r="T27" s="135"/>
      <c r="U27" s="97"/>
      <c r="V27" s="96">
        <v>1352.4860000000001</v>
      </c>
      <c r="W27" s="97">
        <v>6.4029999999999996</v>
      </c>
      <c r="X27" s="96"/>
      <c r="Y27" s="97"/>
      <c r="Z27" s="96"/>
      <c r="AA27" s="97"/>
      <c r="AB27" s="96">
        <v>1352.4860000000001</v>
      </c>
      <c r="AC27" s="97">
        <v>31.431999999999999</v>
      </c>
      <c r="AD27" s="135"/>
      <c r="AE27" s="136"/>
    </row>
    <row r="28" spans="1:31" x14ac:dyDescent="0.25">
      <c r="A28" s="124" t="s">
        <v>42</v>
      </c>
      <c r="B28" s="109"/>
      <c r="C28" s="110"/>
      <c r="D28" s="109"/>
      <c r="E28" s="110"/>
      <c r="F28" s="137"/>
      <c r="G28" s="138"/>
      <c r="H28" s="139"/>
      <c r="I28" s="110"/>
      <c r="J28" s="137"/>
      <c r="K28" s="138"/>
      <c r="L28" s="109"/>
      <c r="M28" s="110"/>
      <c r="N28" s="109"/>
      <c r="O28" s="110"/>
      <c r="P28" s="139"/>
      <c r="Q28" s="110"/>
      <c r="R28" s="109"/>
      <c r="S28" s="110"/>
      <c r="T28" s="139"/>
      <c r="U28" s="110"/>
      <c r="V28" s="109">
        <v>12496.932000000001</v>
      </c>
      <c r="W28" s="110">
        <v>9.6980000000000004</v>
      </c>
      <c r="X28" s="109"/>
      <c r="Y28" s="110"/>
      <c r="Z28" s="109"/>
      <c r="AA28" s="110"/>
      <c r="AB28" s="109">
        <v>12496.932000000001</v>
      </c>
      <c r="AC28" s="110">
        <v>9.6980000000000004</v>
      </c>
      <c r="AD28" s="139"/>
      <c r="AE28" s="140"/>
    </row>
    <row r="29" spans="1:31" x14ac:dyDescent="0.25">
      <c r="A29" s="123" t="s">
        <v>23</v>
      </c>
      <c r="B29" s="96"/>
      <c r="C29" s="97"/>
      <c r="D29" s="96"/>
      <c r="E29" s="97"/>
      <c r="F29" s="133"/>
      <c r="G29" s="134"/>
      <c r="H29" s="135"/>
      <c r="I29" s="97"/>
      <c r="J29" s="133"/>
      <c r="K29" s="134"/>
      <c r="L29" s="96">
        <v>0.93500000000000005</v>
      </c>
      <c r="M29" s="97">
        <v>0.125</v>
      </c>
      <c r="N29" s="107">
        <v>87.96</v>
      </c>
      <c r="O29" s="97">
        <v>0.16500000000000001</v>
      </c>
      <c r="P29" s="135"/>
      <c r="Q29" s="97"/>
      <c r="R29" s="96"/>
      <c r="S29" s="97"/>
      <c r="T29" s="135"/>
      <c r="U29" s="97"/>
      <c r="V29" s="96">
        <v>11946.459000000001</v>
      </c>
      <c r="W29" s="97">
        <v>41.902999999999999</v>
      </c>
      <c r="X29" s="96">
        <v>87.96</v>
      </c>
      <c r="Y29" s="97">
        <v>3.3000000000000002E-2</v>
      </c>
      <c r="Z29" s="96">
        <v>20.524000000000001</v>
      </c>
      <c r="AA29" s="97">
        <v>3.4000000000000002E-2</v>
      </c>
      <c r="AB29" s="96">
        <v>12034.419</v>
      </c>
      <c r="AC29" s="97">
        <v>42.067</v>
      </c>
      <c r="AD29" s="135"/>
      <c r="AE29" s="136"/>
    </row>
    <row r="30" spans="1:31" x14ac:dyDescent="0.25">
      <c r="A30" s="124" t="s">
        <v>43</v>
      </c>
      <c r="B30" s="109"/>
      <c r="C30" s="110"/>
      <c r="D30" s="109"/>
      <c r="E30" s="110"/>
      <c r="F30" s="137"/>
      <c r="G30" s="138"/>
      <c r="H30" s="139"/>
      <c r="I30" s="110"/>
      <c r="J30" s="137">
        <v>6.9790000000000001</v>
      </c>
      <c r="K30" s="138">
        <v>7.3460000000000001</v>
      </c>
      <c r="L30" s="109"/>
      <c r="M30" s="110"/>
      <c r="N30" s="109"/>
      <c r="O30" s="110"/>
      <c r="P30" s="139"/>
      <c r="Q30" s="110"/>
      <c r="R30" s="109"/>
      <c r="S30" s="110"/>
      <c r="T30" s="139"/>
      <c r="U30" s="110"/>
      <c r="V30" s="109">
        <v>1170533.76</v>
      </c>
      <c r="W30" s="110">
        <v>2904.94</v>
      </c>
      <c r="X30" s="109"/>
      <c r="Y30" s="110"/>
      <c r="Z30" s="109"/>
      <c r="AA30" s="110"/>
      <c r="AB30" s="109">
        <v>1170533.76</v>
      </c>
      <c r="AC30" s="110">
        <v>2904.94</v>
      </c>
      <c r="AD30" s="139"/>
      <c r="AE30" s="140"/>
    </row>
    <row r="31" spans="1:31" x14ac:dyDescent="0.25">
      <c r="A31" s="123" t="s">
        <v>2</v>
      </c>
      <c r="B31" s="96"/>
      <c r="C31" s="97"/>
      <c r="D31" s="96"/>
      <c r="E31" s="97"/>
      <c r="F31" s="133"/>
      <c r="G31" s="134"/>
      <c r="H31" s="135">
        <v>51851.542000000001</v>
      </c>
      <c r="I31" s="97">
        <v>1662.903</v>
      </c>
      <c r="J31" s="133"/>
      <c r="K31" s="134"/>
      <c r="L31" s="96"/>
      <c r="M31" s="97"/>
      <c r="N31" s="107"/>
      <c r="O31" s="97"/>
      <c r="P31" s="135">
        <v>35.85</v>
      </c>
      <c r="Q31" s="97">
        <v>3.3320000000000002E-2</v>
      </c>
      <c r="R31" s="96"/>
      <c r="S31" s="97"/>
      <c r="T31" s="135"/>
      <c r="U31" s="97"/>
      <c r="V31" s="96"/>
      <c r="W31" s="97"/>
      <c r="X31" s="96"/>
      <c r="Y31" s="97"/>
      <c r="Z31" s="96"/>
      <c r="AA31" s="97"/>
      <c r="AB31" s="96"/>
      <c r="AC31" s="97"/>
      <c r="AD31" s="135"/>
      <c r="AE31" s="136"/>
    </row>
    <row r="32" spans="1:31" x14ac:dyDescent="0.25">
      <c r="A32" s="124" t="s">
        <v>13</v>
      </c>
      <c r="B32" s="109"/>
      <c r="C32" s="110"/>
      <c r="D32" s="109"/>
      <c r="E32" s="110"/>
      <c r="F32" s="137"/>
      <c r="G32" s="138"/>
      <c r="H32" s="139"/>
      <c r="I32" s="110"/>
      <c r="J32" s="137"/>
      <c r="K32" s="138"/>
      <c r="L32" s="109">
        <v>1732.5</v>
      </c>
      <c r="M32" s="110">
        <v>821.74400000000003</v>
      </c>
      <c r="N32" s="109"/>
      <c r="O32" s="110"/>
      <c r="P32" s="139"/>
      <c r="Q32" s="110"/>
      <c r="R32" s="109"/>
      <c r="S32" s="110"/>
      <c r="T32" s="139"/>
      <c r="U32" s="110"/>
      <c r="V32" s="109">
        <v>623411.18999999994</v>
      </c>
      <c r="W32" s="110">
        <v>1059.3119999999999</v>
      </c>
      <c r="X32" s="109"/>
      <c r="Y32" s="110"/>
      <c r="Z32" s="109"/>
      <c r="AA32" s="110"/>
      <c r="AB32" s="109">
        <v>6233411.1900000004</v>
      </c>
      <c r="AC32" s="110">
        <v>1059.3119999999999</v>
      </c>
      <c r="AD32" s="139"/>
      <c r="AE32" s="140"/>
    </row>
    <row r="33" spans="1:31" x14ac:dyDescent="0.25">
      <c r="A33" s="123" t="s">
        <v>24</v>
      </c>
      <c r="B33" s="96"/>
      <c r="C33" s="97"/>
      <c r="D33" s="96"/>
      <c r="E33" s="97"/>
      <c r="F33" s="133"/>
      <c r="G33" s="134"/>
      <c r="H33" s="135"/>
      <c r="I33" s="97"/>
      <c r="J33" s="133"/>
      <c r="K33" s="134"/>
      <c r="L33" s="96">
        <v>0.73399999999999999</v>
      </c>
      <c r="M33" s="97">
        <v>0.16</v>
      </c>
      <c r="N33" s="107">
        <v>25941.759999999998</v>
      </c>
      <c r="O33" s="97">
        <v>71.576999999999998</v>
      </c>
      <c r="P33" s="135"/>
      <c r="Q33" s="97"/>
      <c r="R33" s="96">
        <v>425.75</v>
      </c>
      <c r="S33" s="97">
        <v>2.472</v>
      </c>
      <c r="T33" s="135"/>
      <c r="U33" s="97"/>
      <c r="V33" s="96"/>
      <c r="W33" s="97"/>
      <c r="X33" s="96">
        <v>25941.759999999998</v>
      </c>
      <c r="Y33" s="97">
        <v>14.295999999999999</v>
      </c>
      <c r="Z33" s="96"/>
      <c r="AA33" s="97"/>
      <c r="AB33" s="96">
        <v>25941.759999999998</v>
      </c>
      <c r="AC33" s="97">
        <v>71.576999999999998</v>
      </c>
      <c r="AD33" s="135"/>
      <c r="AE33" s="136"/>
    </row>
    <row r="34" spans="1:31" x14ac:dyDescent="0.25">
      <c r="A34" s="124" t="s">
        <v>25</v>
      </c>
      <c r="B34" s="109">
        <v>4496.78</v>
      </c>
      <c r="C34" s="110">
        <v>1.627</v>
      </c>
      <c r="D34" s="109"/>
      <c r="E34" s="110"/>
      <c r="F34" s="137"/>
      <c r="G34" s="138"/>
      <c r="H34" s="139">
        <v>1368.57</v>
      </c>
      <c r="I34" s="110">
        <v>64.251000000000005</v>
      </c>
      <c r="J34" s="137"/>
      <c r="K34" s="138"/>
      <c r="L34" s="109"/>
      <c r="M34" s="110"/>
      <c r="N34" s="109"/>
      <c r="O34" s="110"/>
      <c r="P34" s="139">
        <v>9279.25</v>
      </c>
      <c r="Q34" s="110">
        <v>187.97200000000001</v>
      </c>
      <c r="R34" s="109"/>
      <c r="S34" s="110"/>
      <c r="T34" s="139">
        <v>4496.78</v>
      </c>
      <c r="U34" s="110">
        <v>4.4370000000000003</v>
      </c>
      <c r="V34" s="109">
        <v>159110.18</v>
      </c>
      <c r="W34" s="110">
        <v>3575.6819999999998</v>
      </c>
      <c r="X34" s="109"/>
      <c r="Y34" s="110"/>
      <c r="Z34" s="109"/>
      <c r="AA34" s="110"/>
      <c r="AB34" s="109">
        <v>159110.18</v>
      </c>
      <c r="AC34" s="110">
        <v>3575.6819999999998</v>
      </c>
      <c r="AD34" s="139">
        <v>4496.78</v>
      </c>
      <c r="AE34" s="140">
        <v>1.1830000000000001</v>
      </c>
    </row>
    <row r="35" spans="1:31" x14ac:dyDescent="0.25">
      <c r="A35" s="123" t="s">
        <v>50</v>
      </c>
      <c r="B35" s="96"/>
      <c r="C35" s="97"/>
      <c r="D35" s="96"/>
      <c r="E35" s="97"/>
      <c r="F35" s="133"/>
      <c r="G35" s="134"/>
      <c r="H35" s="135"/>
      <c r="I35" s="97"/>
      <c r="J35" s="133"/>
      <c r="K35" s="134"/>
      <c r="L35" s="96"/>
      <c r="M35" s="97"/>
      <c r="N35" s="107"/>
      <c r="O35" s="97"/>
      <c r="P35" s="135"/>
      <c r="Q35" s="97"/>
      <c r="R35" s="96"/>
      <c r="S35" s="97"/>
      <c r="T35" s="135"/>
      <c r="U35" s="97"/>
      <c r="V35" s="96">
        <v>26164</v>
      </c>
      <c r="W35" s="97">
        <v>46.481999999999999</v>
      </c>
      <c r="X35" s="96"/>
      <c r="Y35" s="97"/>
      <c r="Z35" s="96"/>
      <c r="AA35" s="97"/>
      <c r="AB35" s="96">
        <v>26164</v>
      </c>
      <c r="AC35" s="97">
        <v>46.481999999999999</v>
      </c>
      <c r="AD35" s="135"/>
      <c r="AE35" s="136"/>
    </row>
    <row r="36" spans="1:31" x14ac:dyDescent="0.25">
      <c r="A36" s="124" t="s">
        <v>14</v>
      </c>
      <c r="B36" s="109"/>
      <c r="C36" s="110"/>
      <c r="D36" s="109"/>
      <c r="E36" s="110"/>
      <c r="F36" s="137"/>
      <c r="G36" s="138"/>
      <c r="H36" s="139">
        <v>10426.182000000001</v>
      </c>
      <c r="I36" s="110">
        <v>443.52</v>
      </c>
      <c r="J36" s="137"/>
      <c r="K36" s="138"/>
      <c r="L36" s="109"/>
      <c r="M36" s="110"/>
      <c r="N36" s="109"/>
      <c r="O36" s="110"/>
      <c r="P36" s="139">
        <v>502.08800000000002</v>
      </c>
      <c r="Q36" s="110">
        <v>9.9000000000000005E-2</v>
      </c>
      <c r="R36" s="109"/>
      <c r="S36" s="110"/>
      <c r="T36" s="139"/>
      <c r="U36" s="110"/>
      <c r="V36" s="109">
        <v>203954.86300000001</v>
      </c>
      <c r="W36" s="110">
        <v>1269.6500000000001</v>
      </c>
      <c r="X36" s="109"/>
      <c r="Y36" s="110"/>
      <c r="Z36" s="109">
        <v>60.343000000000004</v>
      </c>
      <c r="AA36" s="110">
        <v>6.6000000000000003E-2</v>
      </c>
      <c r="AB36" s="109">
        <v>204015.20600000001</v>
      </c>
      <c r="AC36" s="110">
        <v>1269.6500000000001</v>
      </c>
      <c r="AD36" s="139"/>
      <c r="AE36" s="140"/>
    </row>
    <row r="37" spans="1:31" x14ac:dyDescent="0.25">
      <c r="A37" s="123" t="s">
        <v>44</v>
      </c>
      <c r="B37" s="96"/>
      <c r="C37" s="97"/>
      <c r="D37" s="96"/>
      <c r="E37" s="97"/>
      <c r="F37" s="133"/>
      <c r="G37" s="134"/>
      <c r="H37" s="135"/>
      <c r="I37" s="97"/>
      <c r="J37" s="133"/>
      <c r="K37" s="134"/>
      <c r="L37" s="96"/>
      <c r="M37" s="97"/>
      <c r="N37" s="107"/>
      <c r="O37" s="97"/>
      <c r="P37" s="135"/>
      <c r="Q37" s="97"/>
      <c r="R37" s="96"/>
      <c r="S37" s="97"/>
      <c r="T37" s="135"/>
      <c r="U37" s="97"/>
      <c r="V37" s="96">
        <v>28134.544000000002</v>
      </c>
      <c r="W37" s="97">
        <v>604.95899999999995</v>
      </c>
      <c r="X37" s="96"/>
      <c r="Y37" s="97"/>
      <c r="Z37" s="96"/>
      <c r="AA37" s="97"/>
      <c r="AB37" s="96">
        <v>28134.544000000002</v>
      </c>
      <c r="AC37" s="97">
        <v>604.95899999999995</v>
      </c>
      <c r="AD37" s="135"/>
      <c r="AE37" s="136"/>
    </row>
    <row r="38" spans="1:31" x14ac:dyDescent="0.25">
      <c r="A38" s="124" t="s">
        <v>63</v>
      </c>
      <c r="B38" s="109">
        <v>9040.3610000000008</v>
      </c>
      <c r="C38" s="110">
        <v>5.1980000000000004</v>
      </c>
      <c r="D38" s="109"/>
      <c r="E38" s="110"/>
      <c r="F38" s="137"/>
      <c r="G38" s="138"/>
      <c r="H38" s="139"/>
      <c r="I38" s="110"/>
      <c r="J38" s="137"/>
      <c r="K38" s="138"/>
      <c r="L38" s="109"/>
      <c r="M38" s="110"/>
      <c r="N38" s="109"/>
      <c r="O38" s="110"/>
      <c r="P38" s="139"/>
      <c r="Q38" s="110"/>
      <c r="R38" s="109">
        <v>1.2</v>
      </c>
      <c r="S38" s="110">
        <v>6.0000000000000001E-3</v>
      </c>
      <c r="T38" s="139">
        <v>9040.3610000000008</v>
      </c>
      <c r="U38" s="110">
        <v>14.175000000000001</v>
      </c>
      <c r="V38" s="109">
        <v>115799.762</v>
      </c>
      <c r="W38" s="110">
        <v>467.30500000000001</v>
      </c>
      <c r="X38" s="109"/>
      <c r="Y38" s="110"/>
      <c r="Z38" s="109"/>
      <c r="AA38" s="110"/>
      <c r="AB38" s="109">
        <v>115799.762</v>
      </c>
      <c r="AC38" s="110">
        <v>996.40200000000004</v>
      </c>
      <c r="AD38" s="139">
        <v>9040.3610000000008</v>
      </c>
      <c r="AE38" s="140">
        <v>3.78</v>
      </c>
    </row>
    <row r="39" spans="1:31" x14ac:dyDescent="0.25">
      <c r="A39" s="123" t="s">
        <v>45</v>
      </c>
      <c r="B39" s="96"/>
      <c r="C39" s="97"/>
      <c r="D39" s="96"/>
      <c r="E39" s="97"/>
      <c r="F39" s="133"/>
      <c r="G39" s="134"/>
      <c r="H39" s="135"/>
      <c r="I39" s="97"/>
      <c r="J39" s="133"/>
      <c r="K39" s="134"/>
      <c r="L39" s="96"/>
      <c r="M39" s="97"/>
      <c r="N39" s="107"/>
      <c r="O39" s="97"/>
      <c r="P39" s="135"/>
      <c r="Q39" s="97"/>
      <c r="R39" s="96"/>
      <c r="S39" s="97"/>
      <c r="T39" s="135"/>
      <c r="U39" s="97"/>
      <c r="V39" s="96">
        <v>33228.480000000003</v>
      </c>
      <c r="W39" s="97">
        <v>154.52500000000001</v>
      </c>
      <c r="X39" s="96"/>
      <c r="Y39" s="97"/>
      <c r="Z39" s="96"/>
      <c r="AA39" s="97"/>
      <c r="AB39" s="96">
        <v>33228.480000000003</v>
      </c>
      <c r="AC39" s="97">
        <v>154.52500000000001</v>
      </c>
      <c r="AD39" s="135"/>
      <c r="AE39" s="136"/>
    </row>
    <row r="40" spans="1:31" x14ac:dyDescent="0.25">
      <c r="A40" s="124" t="s">
        <v>26</v>
      </c>
      <c r="B40" s="109"/>
      <c r="C40" s="110"/>
      <c r="D40" s="109"/>
      <c r="E40" s="110"/>
      <c r="F40" s="137"/>
      <c r="G40" s="138"/>
      <c r="H40" s="139">
        <v>189127.10800000001</v>
      </c>
      <c r="I40" s="110">
        <v>7983.4989999999998</v>
      </c>
      <c r="J40" s="137"/>
      <c r="K40" s="138"/>
      <c r="L40" s="109"/>
      <c r="M40" s="110"/>
      <c r="N40" s="109"/>
      <c r="O40" s="110"/>
      <c r="P40" s="139"/>
      <c r="Q40" s="110"/>
      <c r="R40" s="109"/>
      <c r="S40" s="110"/>
      <c r="T40" s="139"/>
      <c r="U40" s="110"/>
      <c r="V40" s="109"/>
      <c r="W40" s="110"/>
      <c r="X40" s="109"/>
      <c r="Y40" s="110"/>
      <c r="Z40" s="109"/>
      <c r="AA40" s="110"/>
      <c r="AB40" s="109"/>
      <c r="AC40" s="110"/>
      <c r="AD40" s="139"/>
      <c r="AE40" s="140"/>
    </row>
    <row r="41" spans="1:31" x14ac:dyDescent="0.25">
      <c r="A41" s="123" t="s">
        <v>27</v>
      </c>
      <c r="B41" s="96">
        <v>69061.649999999994</v>
      </c>
      <c r="C41" s="97">
        <v>44.721600000000002</v>
      </c>
      <c r="D41" s="96"/>
      <c r="E41" s="97"/>
      <c r="F41" s="133"/>
      <c r="G41" s="134"/>
      <c r="H41" s="135">
        <v>349505.31</v>
      </c>
      <c r="I41" s="97">
        <v>17882.567999999999</v>
      </c>
      <c r="J41" s="133"/>
      <c r="K41" s="134"/>
      <c r="L41" s="96"/>
      <c r="M41" s="97"/>
      <c r="N41" s="107"/>
      <c r="O41" s="97"/>
      <c r="P41" s="135"/>
      <c r="Q41" s="97"/>
      <c r="R41" s="96"/>
      <c r="S41" s="97"/>
      <c r="T41" s="135">
        <v>69061.649999999994</v>
      </c>
      <c r="U41" s="97">
        <v>121.96799999999999</v>
      </c>
      <c r="V41" s="96">
        <v>462185.97</v>
      </c>
      <c r="W41" s="97">
        <v>2997.2249999999999</v>
      </c>
      <c r="X41" s="96"/>
      <c r="Y41" s="97"/>
      <c r="Z41" s="96"/>
      <c r="AA41" s="97"/>
      <c r="AB41" s="96">
        <v>462185.97</v>
      </c>
      <c r="AC41" s="97">
        <v>2997.2249999999999</v>
      </c>
      <c r="AD41" s="135">
        <v>69061.649999999994</v>
      </c>
      <c r="AE41" s="136">
        <v>32.524799999999999</v>
      </c>
    </row>
    <row r="42" spans="1:31" ht="14.45" customHeight="1" x14ac:dyDescent="0.25">
      <c r="A42" s="124" t="s">
        <v>46</v>
      </c>
      <c r="B42" s="109"/>
      <c r="C42" s="110"/>
      <c r="D42" s="109"/>
      <c r="E42" s="110"/>
      <c r="F42" s="137"/>
      <c r="G42" s="138"/>
      <c r="H42" s="139"/>
      <c r="I42" s="110"/>
      <c r="J42" s="137"/>
      <c r="K42" s="138"/>
      <c r="L42" s="109"/>
      <c r="M42" s="110"/>
      <c r="N42" s="109">
        <v>96559.08</v>
      </c>
      <c r="O42" s="110">
        <v>167.499</v>
      </c>
      <c r="P42" s="139"/>
      <c r="Q42" s="110"/>
      <c r="R42" s="109"/>
      <c r="S42" s="110"/>
      <c r="T42" s="139"/>
      <c r="U42" s="110"/>
      <c r="V42" s="109"/>
      <c r="W42" s="110"/>
      <c r="X42" s="109"/>
      <c r="Y42" s="110"/>
      <c r="Z42" s="109"/>
      <c r="AA42" s="110"/>
      <c r="AB42" s="109">
        <v>96559.08</v>
      </c>
      <c r="AC42" s="110">
        <v>167.499</v>
      </c>
      <c r="AD42" s="139"/>
      <c r="AE42" s="140"/>
    </row>
    <row r="43" spans="1:31" x14ac:dyDescent="0.25">
      <c r="A43" s="123" t="s">
        <v>28</v>
      </c>
      <c r="B43" s="96"/>
      <c r="C43" s="97"/>
      <c r="D43" s="96"/>
      <c r="E43" s="97"/>
      <c r="F43" s="133"/>
      <c r="G43" s="134"/>
      <c r="H43" s="135"/>
      <c r="I43" s="97"/>
      <c r="J43" s="133"/>
      <c r="K43" s="134"/>
      <c r="L43" s="96"/>
      <c r="M43" s="97"/>
      <c r="N43" s="107"/>
      <c r="O43" s="97"/>
      <c r="P43" s="135"/>
      <c r="Q43" s="97"/>
      <c r="R43" s="96"/>
      <c r="S43" s="97"/>
      <c r="T43" s="135"/>
      <c r="U43" s="97"/>
      <c r="V43" s="96">
        <v>43596.17</v>
      </c>
      <c r="W43" s="97">
        <v>137.09899999999999</v>
      </c>
      <c r="X43" s="96"/>
      <c r="Y43" s="97"/>
      <c r="Z43" s="96"/>
      <c r="AA43" s="97"/>
      <c r="AB43" s="96">
        <v>43596.17</v>
      </c>
      <c r="AC43" s="97">
        <v>261.19200000000001</v>
      </c>
      <c r="AD43" s="135"/>
      <c r="AE43" s="136"/>
    </row>
    <row r="44" spans="1:31" x14ac:dyDescent="0.25">
      <c r="A44" s="124" t="s">
        <v>47</v>
      </c>
      <c r="B44" s="109"/>
      <c r="C44" s="110"/>
      <c r="D44" s="109"/>
      <c r="E44" s="110"/>
      <c r="F44" s="137"/>
      <c r="G44" s="138"/>
      <c r="H44" s="139"/>
      <c r="I44" s="110"/>
      <c r="J44" s="137"/>
      <c r="K44" s="138"/>
      <c r="L44" s="109"/>
      <c r="M44" s="110"/>
      <c r="N44" s="109"/>
      <c r="O44" s="110"/>
      <c r="P44" s="139"/>
      <c r="Q44" s="110"/>
      <c r="R44" s="109"/>
      <c r="S44" s="110"/>
      <c r="T44" s="139"/>
      <c r="U44" s="110"/>
      <c r="V44" s="109">
        <v>269997.46999999997</v>
      </c>
      <c r="W44" s="110">
        <v>356.58</v>
      </c>
      <c r="X44" s="109"/>
      <c r="Y44" s="110"/>
      <c r="Z44" s="109"/>
      <c r="AA44" s="110"/>
      <c r="AB44" s="109">
        <v>269997.46999999997</v>
      </c>
      <c r="AC44" s="110">
        <v>356.58</v>
      </c>
      <c r="AD44" s="139"/>
      <c r="AE44" s="140"/>
    </row>
    <row r="45" spans="1:31" x14ac:dyDescent="0.25">
      <c r="A45" s="123" t="s">
        <v>29</v>
      </c>
      <c r="B45" s="96"/>
      <c r="C45" s="97"/>
      <c r="D45" s="96"/>
      <c r="E45" s="97"/>
      <c r="F45" s="133"/>
      <c r="G45" s="134"/>
      <c r="H45" s="135"/>
      <c r="I45" s="97"/>
      <c r="J45" s="133"/>
      <c r="K45" s="134"/>
      <c r="L45" s="96"/>
      <c r="M45" s="97"/>
      <c r="N45" s="107">
        <v>2510.6999999999998</v>
      </c>
      <c r="O45" s="97">
        <v>6.0679999999999996</v>
      </c>
      <c r="P45" s="135"/>
      <c r="Q45" s="97"/>
      <c r="R45" s="96"/>
      <c r="S45" s="97"/>
      <c r="T45" s="135"/>
      <c r="U45" s="97"/>
      <c r="V45" s="96">
        <v>22530.1</v>
      </c>
      <c r="W45" s="97">
        <v>79.5</v>
      </c>
      <c r="X45" s="96"/>
      <c r="Y45" s="97"/>
      <c r="Z45" s="96"/>
      <c r="AA45" s="97"/>
      <c r="AB45" s="96">
        <v>25040.799999999999</v>
      </c>
      <c r="AC45" s="97">
        <v>85.567999999999998</v>
      </c>
      <c r="AD45" s="135"/>
      <c r="AE45" s="136"/>
    </row>
    <row r="46" spans="1:31" x14ac:dyDescent="0.25">
      <c r="A46" s="124" t="s">
        <v>30</v>
      </c>
      <c r="B46" s="109"/>
      <c r="C46" s="110"/>
      <c r="D46" s="109"/>
      <c r="E46" s="110"/>
      <c r="F46" s="137"/>
      <c r="G46" s="138"/>
      <c r="H46" s="139"/>
      <c r="I46" s="110"/>
      <c r="J46" s="137"/>
      <c r="K46" s="138"/>
      <c r="L46" s="109"/>
      <c r="M46" s="110"/>
      <c r="N46" s="109"/>
      <c r="O46" s="110"/>
      <c r="P46" s="139"/>
      <c r="Q46" s="110"/>
      <c r="R46" s="109"/>
      <c r="S46" s="110"/>
      <c r="T46" s="139"/>
      <c r="U46" s="110"/>
      <c r="V46" s="109">
        <v>3754.6</v>
      </c>
      <c r="W46" s="110">
        <v>6.23</v>
      </c>
      <c r="X46" s="109"/>
      <c r="Y46" s="110"/>
      <c r="Z46" s="109"/>
      <c r="AA46" s="110"/>
      <c r="AB46" s="109">
        <v>3754.6</v>
      </c>
      <c r="AC46" s="110">
        <v>6.23</v>
      </c>
      <c r="AD46" s="139"/>
      <c r="AE46" s="140"/>
    </row>
    <row r="47" spans="1:31" x14ac:dyDescent="0.25">
      <c r="A47" s="123" t="s">
        <v>31</v>
      </c>
      <c r="B47" s="96"/>
      <c r="C47" s="97"/>
      <c r="D47" s="96"/>
      <c r="E47" s="97"/>
      <c r="F47" s="133"/>
      <c r="G47" s="134"/>
      <c r="H47" s="135">
        <v>23899.5</v>
      </c>
      <c r="I47" s="97">
        <v>1157.885</v>
      </c>
      <c r="J47" s="133"/>
      <c r="K47" s="134"/>
      <c r="L47" s="96">
        <v>6.2190000000000003</v>
      </c>
      <c r="M47" s="97">
        <v>1.4380520000000001</v>
      </c>
      <c r="N47" s="107"/>
      <c r="O47" s="97"/>
      <c r="P47" s="135">
        <v>45650.400000000001</v>
      </c>
      <c r="Q47" s="97">
        <v>38.054160000000003</v>
      </c>
      <c r="R47" s="96"/>
      <c r="S47" s="97"/>
      <c r="T47" s="135"/>
      <c r="U47" s="97"/>
      <c r="V47" s="96"/>
      <c r="W47" s="97"/>
      <c r="X47" s="96"/>
      <c r="Y47" s="97"/>
      <c r="Z47" s="96"/>
      <c r="AA47" s="97"/>
      <c r="AB47" s="96"/>
      <c r="AC47" s="97"/>
      <c r="AD47" s="135"/>
      <c r="AE47" s="136"/>
    </row>
    <row r="48" spans="1:31" x14ac:dyDescent="0.25">
      <c r="A48" s="124" t="s">
        <v>15</v>
      </c>
      <c r="B48" s="109">
        <v>130265.34299999999</v>
      </c>
      <c r="C48" s="110">
        <v>74.891999999999996</v>
      </c>
      <c r="D48" s="109"/>
      <c r="E48" s="110"/>
      <c r="F48" s="137"/>
      <c r="G48" s="138"/>
      <c r="H48" s="139"/>
      <c r="I48" s="110"/>
      <c r="J48" s="137"/>
      <c r="K48" s="138"/>
      <c r="L48" s="109"/>
      <c r="M48" s="110"/>
      <c r="N48" s="109"/>
      <c r="O48" s="110"/>
      <c r="P48" s="139"/>
      <c r="Q48" s="110"/>
      <c r="R48" s="109">
        <v>3038.8890000000001</v>
      </c>
      <c r="S48" s="110">
        <v>57.72</v>
      </c>
      <c r="T48" s="139">
        <v>130265.34299999999</v>
      </c>
      <c r="U48" s="110">
        <v>204.25200000000001</v>
      </c>
      <c r="V48" s="109"/>
      <c r="W48" s="110"/>
      <c r="X48" s="109"/>
      <c r="Y48" s="110"/>
      <c r="Z48" s="109">
        <v>45106.531999999999</v>
      </c>
      <c r="AA48" s="110">
        <v>129.37</v>
      </c>
      <c r="AB48" s="109">
        <v>35688.233999999997</v>
      </c>
      <c r="AC48" s="110">
        <v>357.161</v>
      </c>
      <c r="AD48" s="139">
        <v>130265.34299999999</v>
      </c>
      <c r="AE48" s="140">
        <v>54.466999999999999</v>
      </c>
    </row>
    <row r="49" spans="1:31" x14ac:dyDescent="0.25">
      <c r="A49" s="123" t="s">
        <v>16</v>
      </c>
      <c r="B49" s="96">
        <v>5992.2290000000003</v>
      </c>
      <c r="C49" s="97">
        <v>3.605</v>
      </c>
      <c r="D49" s="96">
        <v>5368.5529999999999</v>
      </c>
      <c r="E49" s="97">
        <v>37.094999999999999</v>
      </c>
      <c r="F49" s="133"/>
      <c r="G49" s="134"/>
      <c r="H49" s="135">
        <v>30606.241000000002</v>
      </c>
      <c r="I49" s="97">
        <v>1420.65</v>
      </c>
      <c r="J49" s="133"/>
      <c r="K49" s="134"/>
      <c r="L49" s="96"/>
      <c r="M49" s="97"/>
      <c r="N49" s="107"/>
      <c r="O49" s="97"/>
      <c r="P49" s="135">
        <v>49720.28</v>
      </c>
      <c r="Q49" s="97">
        <v>49.633000000000003</v>
      </c>
      <c r="R49" s="96">
        <v>8772.2669999999998</v>
      </c>
      <c r="S49" s="97">
        <v>43.481999999999999</v>
      </c>
      <c r="T49" s="135">
        <v>5992.2290000000003</v>
      </c>
      <c r="U49" s="97">
        <v>9.8309999999999995</v>
      </c>
      <c r="V49" s="96">
        <v>5891.39</v>
      </c>
      <c r="W49" s="97">
        <v>76.903000000000006</v>
      </c>
      <c r="X49" s="96"/>
      <c r="Y49" s="97"/>
      <c r="Z49" s="96">
        <v>3729.7649999999999</v>
      </c>
      <c r="AA49" s="97">
        <v>29.885999999999999</v>
      </c>
      <c r="AB49" s="96">
        <v>5891.39</v>
      </c>
      <c r="AC49" s="97">
        <v>76.903000000000006</v>
      </c>
      <c r="AD49" s="135">
        <v>5992.2290000000003</v>
      </c>
      <c r="AE49" s="136">
        <v>2.6219999999999999</v>
      </c>
    </row>
    <row r="50" spans="1:31" ht="14.45" customHeight="1" x14ac:dyDescent="0.25">
      <c r="A50" s="124" t="s">
        <v>17</v>
      </c>
      <c r="B50" s="109"/>
      <c r="C50" s="110"/>
      <c r="D50" s="109">
        <v>38365</v>
      </c>
      <c r="E50" s="110">
        <v>379.5</v>
      </c>
      <c r="F50" s="137"/>
      <c r="G50" s="138"/>
      <c r="H50" s="139"/>
      <c r="I50" s="110"/>
      <c r="J50" s="137"/>
      <c r="K50" s="138"/>
      <c r="L50" s="109"/>
      <c r="M50" s="110"/>
      <c r="N50" s="109"/>
      <c r="O50" s="110"/>
      <c r="P50" s="139"/>
      <c r="Q50" s="110"/>
      <c r="R50" s="109"/>
      <c r="S50" s="110"/>
      <c r="T50" s="139"/>
      <c r="U50" s="110"/>
      <c r="V50" s="109">
        <v>25989</v>
      </c>
      <c r="W50" s="110">
        <v>90.649000000000001</v>
      </c>
      <c r="X50" s="109"/>
      <c r="Y50" s="110"/>
      <c r="Z50" s="109"/>
      <c r="AA50" s="110"/>
      <c r="AB50" s="109">
        <v>25989</v>
      </c>
      <c r="AC50" s="110">
        <v>208.70599999999999</v>
      </c>
      <c r="AD50" s="139"/>
      <c r="AE50" s="140"/>
    </row>
    <row r="51" spans="1:31" x14ac:dyDescent="0.25">
      <c r="A51" s="123" t="s">
        <v>51</v>
      </c>
      <c r="B51" s="96">
        <v>457.26299999999998</v>
      </c>
      <c r="C51" s="97">
        <v>0.152</v>
      </c>
      <c r="D51" s="96"/>
      <c r="E51" s="97"/>
      <c r="F51" s="133"/>
      <c r="G51" s="134"/>
      <c r="H51" s="135"/>
      <c r="I51" s="97"/>
      <c r="J51" s="133"/>
      <c r="K51" s="134"/>
      <c r="L51" s="96">
        <v>0.55000000000000004</v>
      </c>
      <c r="M51" s="97">
        <v>7.8E-2</v>
      </c>
      <c r="N51" s="107"/>
      <c r="O51" s="97"/>
      <c r="P51" s="135"/>
      <c r="Q51" s="97"/>
      <c r="R51" s="96"/>
      <c r="S51" s="97"/>
      <c r="T51" s="135">
        <v>457.26299999999998</v>
      </c>
      <c r="U51" s="97">
        <v>0.41399999999999998</v>
      </c>
      <c r="V51" s="96">
        <v>605052.94799999997</v>
      </c>
      <c r="W51" s="97">
        <v>1536.6980000000001</v>
      </c>
      <c r="X51" s="96"/>
      <c r="Y51" s="97"/>
      <c r="Z51" s="96"/>
      <c r="AA51" s="97"/>
      <c r="AB51" s="96">
        <v>605052.94799999997</v>
      </c>
      <c r="AC51" s="97">
        <v>1536.6980000000001</v>
      </c>
      <c r="AD51" s="135">
        <v>457.26299999999998</v>
      </c>
      <c r="AE51" s="136">
        <v>0.11</v>
      </c>
    </row>
    <row r="52" spans="1:31" x14ac:dyDescent="0.25">
      <c r="A52" s="124" t="s">
        <v>52</v>
      </c>
      <c r="B52" s="109"/>
      <c r="C52" s="110"/>
      <c r="D52" s="109"/>
      <c r="E52" s="110"/>
      <c r="F52" s="137"/>
      <c r="G52" s="138"/>
      <c r="H52" s="139"/>
      <c r="I52" s="110"/>
      <c r="J52" s="137"/>
      <c r="K52" s="138"/>
      <c r="L52" s="109"/>
      <c r="M52" s="110"/>
      <c r="N52" s="109"/>
      <c r="O52" s="110"/>
      <c r="P52" s="139"/>
      <c r="Q52" s="110"/>
      <c r="R52" s="109"/>
      <c r="S52" s="110"/>
      <c r="T52" s="139"/>
      <c r="U52" s="110"/>
      <c r="V52" s="109">
        <v>669642</v>
      </c>
      <c r="W52" s="110">
        <v>1432.971</v>
      </c>
      <c r="X52" s="109"/>
      <c r="Y52" s="110"/>
      <c r="Z52" s="109"/>
      <c r="AA52" s="110"/>
      <c r="AB52" s="109">
        <v>669642</v>
      </c>
      <c r="AC52" s="110">
        <v>1432.971</v>
      </c>
      <c r="AD52" s="139"/>
      <c r="AE52" s="140"/>
    </row>
    <row r="53" spans="1:31" x14ac:dyDescent="0.25">
      <c r="A53" s="123" t="s">
        <v>3</v>
      </c>
      <c r="B53" s="96"/>
      <c r="C53" s="97"/>
      <c r="D53" s="96"/>
      <c r="E53" s="97"/>
      <c r="F53" s="133"/>
      <c r="G53" s="134"/>
      <c r="H53" s="135"/>
      <c r="I53" s="97"/>
      <c r="J53" s="133"/>
      <c r="K53" s="134"/>
      <c r="L53" s="96"/>
      <c r="M53" s="97"/>
      <c r="N53" s="107"/>
      <c r="O53" s="97"/>
      <c r="P53" s="135"/>
      <c r="Q53" s="97"/>
      <c r="R53" s="96"/>
      <c r="S53" s="97"/>
      <c r="T53" s="135"/>
      <c r="U53" s="97"/>
      <c r="V53" s="96">
        <v>17302.63</v>
      </c>
      <c r="W53" s="97">
        <v>35.394499999999994</v>
      </c>
      <c r="X53" s="96"/>
      <c r="Y53" s="97"/>
      <c r="Z53" s="96"/>
      <c r="AA53" s="97"/>
      <c r="AB53" s="96">
        <v>17302.63</v>
      </c>
      <c r="AC53" s="97">
        <v>35.394499999999994</v>
      </c>
      <c r="AD53" s="135"/>
      <c r="AE53" s="136"/>
    </row>
    <row r="54" spans="1:31" x14ac:dyDescent="0.25">
      <c r="A54" s="124" t="s">
        <v>4</v>
      </c>
      <c r="B54" s="109"/>
      <c r="C54" s="110"/>
      <c r="D54" s="109"/>
      <c r="E54" s="110"/>
      <c r="F54" s="137"/>
      <c r="G54" s="138"/>
      <c r="H54" s="139"/>
      <c r="I54" s="110"/>
      <c r="J54" s="137"/>
      <c r="K54" s="138"/>
      <c r="L54" s="109"/>
      <c r="M54" s="110"/>
      <c r="N54" s="109">
        <v>10361.254999999999</v>
      </c>
      <c r="O54" s="110">
        <v>22.811578000000001</v>
      </c>
      <c r="P54" s="139"/>
      <c r="Q54" s="110"/>
      <c r="R54" s="109"/>
      <c r="S54" s="110"/>
      <c r="T54" s="139"/>
      <c r="U54" s="110"/>
      <c r="V54" s="109">
        <v>371301.32500000001</v>
      </c>
      <c r="W54" s="110">
        <v>1508.4808599999999</v>
      </c>
      <c r="X54" s="109"/>
      <c r="Y54" s="110"/>
      <c r="Z54" s="109"/>
      <c r="AA54" s="110"/>
      <c r="AB54" s="109">
        <v>381662.58</v>
      </c>
      <c r="AC54" s="110">
        <v>1531.2919999999999</v>
      </c>
      <c r="AD54" s="139"/>
      <c r="AE54" s="140"/>
    </row>
    <row r="55" spans="1:31" x14ac:dyDescent="0.25">
      <c r="A55" s="123" t="s">
        <v>32</v>
      </c>
      <c r="B55" s="96"/>
      <c r="C55" s="97"/>
      <c r="D55" s="96"/>
      <c r="E55" s="97"/>
      <c r="F55" s="133"/>
      <c r="G55" s="134"/>
      <c r="H55" s="135">
        <v>4824.46</v>
      </c>
      <c r="I55" s="97">
        <v>1499.1569999999999</v>
      </c>
      <c r="J55" s="133"/>
      <c r="K55" s="134"/>
      <c r="L55" s="96"/>
      <c r="M55" s="97"/>
      <c r="N55" s="107"/>
      <c r="O55" s="97"/>
      <c r="P55" s="135"/>
      <c r="Q55" s="97"/>
      <c r="R55" s="96"/>
      <c r="S55" s="97"/>
      <c r="T55" s="135"/>
      <c r="U55" s="97"/>
      <c r="V55" s="96">
        <v>476123.14</v>
      </c>
      <c r="W55" s="97">
        <v>1289.433</v>
      </c>
      <c r="X55" s="96"/>
      <c r="Y55" s="97"/>
      <c r="Z55" s="96"/>
      <c r="AA55" s="97"/>
      <c r="AB55" s="96">
        <v>476123.14</v>
      </c>
      <c r="AC55" s="97">
        <v>1289.433</v>
      </c>
      <c r="AD55" s="135"/>
      <c r="AE55" s="136"/>
    </row>
    <row r="56" spans="1:31" x14ac:dyDescent="0.25">
      <c r="A56" s="124" t="s">
        <v>18</v>
      </c>
      <c r="B56" s="109"/>
      <c r="C56" s="110"/>
      <c r="D56" s="109"/>
      <c r="E56" s="110"/>
      <c r="F56" s="137"/>
      <c r="G56" s="138"/>
      <c r="H56" s="139">
        <v>52861.631999999998</v>
      </c>
      <c r="I56" s="110">
        <v>1788.16</v>
      </c>
      <c r="J56" s="137"/>
      <c r="K56" s="138"/>
      <c r="L56" s="109"/>
      <c r="M56" s="110"/>
      <c r="N56" s="109"/>
      <c r="O56" s="110"/>
      <c r="P56" s="139"/>
      <c r="Q56" s="110"/>
      <c r="R56" s="109"/>
      <c r="S56" s="110"/>
      <c r="T56" s="139"/>
      <c r="U56" s="110"/>
      <c r="V56" s="109">
        <v>6379.2309999999998</v>
      </c>
      <c r="W56" s="110">
        <v>17.576000000000001</v>
      </c>
      <c r="X56" s="109"/>
      <c r="Y56" s="110"/>
      <c r="Z56" s="109"/>
      <c r="AA56" s="110"/>
      <c r="AB56" s="109">
        <v>6379.2309999999998</v>
      </c>
      <c r="AC56" s="110">
        <v>17.576000000000001</v>
      </c>
      <c r="AD56" s="139"/>
      <c r="AE56" s="140"/>
    </row>
    <row r="57" spans="1:31" x14ac:dyDescent="0.25">
      <c r="A57" s="123" t="s">
        <v>5</v>
      </c>
      <c r="B57" s="96">
        <v>194683.894</v>
      </c>
      <c r="C57" s="97">
        <v>124.727</v>
      </c>
      <c r="D57" s="96"/>
      <c r="E57" s="97"/>
      <c r="F57" s="133"/>
      <c r="G57" s="134"/>
      <c r="H57" s="135">
        <v>502634.59499999997</v>
      </c>
      <c r="I57" s="97">
        <v>27441.018</v>
      </c>
      <c r="J57" s="133"/>
      <c r="K57" s="134"/>
      <c r="L57" s="96">
        <v>0.68899999999999995</v>
      </c>
      <c r="M57" s="97">
        <v>0.156</v>
      </c>
      <c r="N57" s="107"/>
      <c r="O57" s="97"/>
      <c r="P57" s="135"/>
      <c r="Q57" s="97"/>
      <c r="R57" s="96"/>
      <c r="S57" s="97"/>
      <c r="T57" s="135">
        <v>194683.894</v>
      </c>
      <c r="U57" s="97">
        <v>340.166</v>
      </c>
      <c r="V57" s="96">
        <v>1288943.923</v>
      </c>
      <c r="W57" s="97">
        <v>2754.6979999999999</v>
      </c>
      <c r="X57" s="96"/>
      <c r="Y57" s="97"/>
      <c r="Z57" s="96">
        <v>54692.682999999997</v>
      </c>
      <c r="AA57" s="97">
        <v>103.401</v>
      </c>
      <c r="AB57" s="96">
        <v>1288943.923</v>
      </c>
      <c r="AC57" s="97">
        <v>2754.6979999999999</v>
      </c>
      <c r="AD57" s="135">
        <v>194683.894</v>
      </c>
      <c r="AE57" s="136">
        <v>90.710999999999999</v>
      </c>
    </row>
    <row r="58" spans="1:31" x14ac:dyDescent="0.25">
      <c r="A58" s="124" t="s">
        <v>33</v>
      </c>
      <c r="B58" s="109"/>
      <c r="C58" s="110"/>
      <c r="D58" s="109"/>
      <c r="E58" s="110"/>
      <c r="F58" s="137"/>
      <c r="G58" s="138"/>
      <c r="H58" s="139">
        <v>45355.46</v>
      </c>
      <c r="I58" s="110">
        <v>1512.2249999999999</v>
      </c>
      <c r="J58" s="137"/>
      <c r="K58" s="138"/>
      <c r="L58" s="109"/>
      <c r="M58" s="110"/>
      <c r="N58" s="109"/>
      <c r="O58" s="110"/>
      <c r="P58" s="139">
        <v>137687.04000000001</v>
      </c>
      <c r="Q58" s="110">
        <v>53.95</v>
      </c>
      <c r="R58" s="109">
        <v>63.63</v>
      </c>
      <c r="S58" s="110">
        <v>1.8959999999999999</v>
      </c>
      <c r="T58" s="139"/>
      <c r="U58" s="110"/>
      <c r="V58" s="109">
        <v>200297.53</v>
      </c>
      <c r="W58" s="110">
        <v>640.55399999999997</v>
      </c>
      <c r="X58" s="109"/>
      <c r="Y58" s="110"/>
      <c r="Z58" s="109">
        <v>2066.6799999999998</v>
      </c>
      <c r="AA58" s="110">
        <v>4.9359999999999999</v>
      </c>
      <c r="AB58" s="109">
        <v>200297.53</v>
      </c>
      <c r="AC58" s="110">
        <v>1363.9770000000001</v>
      </c>
      <c r="AD58" s="139"/>
      <c r="AE58" s="140"/>
    </row>
    <row r="59" spans="1:31" x14ac:dyDescent="0.25">
      <c r="A59" s="123" t="s">
        <v>6</v>
      </c>
      <c r="B59" s="96">
        <v>40188.07</v>
      </c>
      <c r="C59" s="97">
        <v>25.408900000000003</v>
      </c>
      <c r="D59" s="96"/>
      <c r="E59" s="97"/>
      <c r="F59" s="133"/>
      <c r="G59" s="134"/>
      <c r="H59" s="135"/>
      <c r="I59" s="97"/>
      <c r="J59" s="133"/>
      <c r="K59" s="134"/>
      <c r="L59" s="96"/>
      <c r="M59" s="97"/>
      <c r="N59" s="107"/>
      <c r="O59" s="97"/>
      <c r="P59" s="135">
        <v>166829.07199999999</v>
      </c>
      <c r="Q59" s="97">
        <v>162.15620000000001</v>
      </c>
      <c r="R59" s="96"/>
      <c r="S59" s="97"/>
      <c r="T59" s="135">
        <v>40188.07</v>
      </c>
      <c r="U59" s="97">
        <v>69.296999999999997</v>
      </c>
      <c r="V59" s="96">
        <v>131023.501</v>
      </c>
      <c r="W59" s="97">
        <v>177.70346000000001</v>
      </c>
      <c r="X59" s="96"/>
      <c r="Y59" s="97"/>
      <c r="Z59" s="96"/>
      <c r="AA59" s="97"/>
      <c r="AB59" s="96">
        <v>131023.501</v>
      </c>
      <c r="AC59" s="97">
        <v>177.70346000000001</v>
      </c>
      <c r="AD59" s="135">
        <v>40188.07</v>
      </c>
      <c r="AE59" s="136">
        <v>18.479200000000002</v>
      </c>
    </row>
    <row r="60" spans="1:31" x14ac:dyDescent="0.25">
      <c r="A60" s="124" t="s">
        <v>64</v>
      </c>
      <c r="B60" s="109"/>
      <c r="C60" s="110"/>
      <c r="D60" s="109">
        <v>1619.1</v>
      </c>
      <c r="E60" s="110">
        <v>13.2</v>
      </c>
      <c r="F60" s="137"/>
      <c r="G60" s="138"/>
      <c r="H60" s="139">
        <v>7894.5</v>
      </c>
      <c r="I60" s="110">
        <v>344.52</v>
      </c>
      <c r="J60" s="137"/>
      <c r="K60" s="138"/>
      <c r="L60" s="109">
        <v>7</v>
      </c>
      <c r="M60" s="110">
        <v>0</v>
      </c>
      <c r="N60" s="109">
        <v>5662.1</v>
      </c>
      <c r="O60" s="110">
        <v>13.837999999999999</v>
      </c>
      <c r="P60" s="139"/>
      <c r="Q60" s="110"/>
      <c r="R60" s="109"/>
      <c r="S60" s="110"/>
      <c r="T60" s="139"/>
      <c r="U60" s="110"/>
      <c r="V60" s="109">
        <v>39880.9</v>
      </c>
      <c r="W60" s="110">
        <v>140.5</v>
      </c>
      <c r="X60" s="109"/>
      <c r="Y60" s="110"/>
      <c r="Z60" s="109"/>
      <c r="AA60" s="110"/>
      <c r="AB60" s="109">
        <v>45543</v>
      </c>
      <c r="AC60" s="110">
        <v>154.33799999999999</v>
      </c>
      <c r="AD60" s="139"/>
      <c r="AE60" s="140"/>
    </row>
    <row r="61" spans="1:31" x14ac:dyDescent="0.25">
      <c r="A61" s="123" t="s">
        <v>53</v>
      </c>
      <c r="B61" s="96"/>
      <c r="C61" s="97"/>
      <c r="D61" s="96"/>
      <c r="E61" s="97"/>
      <c r="F61" s="133"/>
      <c r="G61" s="134"/>
      <c r="H61" s="135"/>
      <c r="I61" s="97"/>
      <c r="J61" s="133"/>
      <c r="K61" s="134"/>
      <c r="L61" s="96"/>
      <c r="M61" s="97"/>
      <c r="N61" s="107"/>
      <c r="O61" s="97"/>
      <c r="P61" s="135"/>
      <c r="Q61" s="97"/>
      <c r="R61" s="96"/>
      <c r="S61" s="97"/>
      <c r="T61" s="135"/>
      <c r="U61" s="97"/>
      <c r="V61" s="96">
        <v>1091010.8</v>
      </c>
      <c r="W61" s="97">
        <v>1773.7909999999999</v>
      </c>
      <c r="X61" s="96"/>
      <c r="Y61" s="97"/>
      <c r="Z61" s="96"/>
      <c r="AA61" s="97"/>
      <c r="AB61" s="96">
        <v>1091010.8</v>
      </c>
      <c r="AC61" s="97">
        <v>1773.7909999999999</v>
      </c>
      <c r="AD61" s="135"/>
      <c r="AE61" s="136"/>
    </row>
    <row r="62" spans="1:31" x14ac:dyDescent="0.25">
      <c r="A62" s="124" t="s">
        <v>34</v>
      </c>
      <c r="B62" s="109"/>
      <c r="C62" s="110"/>
      <c r="D62" s="109"/>
      <c r="E62" s="110"/>
      <c r="F62" s="137"/>
      <c r="G62" s="138"/>
      <c r="H62" s="139"/>
      <c r="I62" s="110"/>
      <c r="J62" s="137"/>
      <c r="K62" s="138"/>
      <c r="L62" s="109"/>
      <c r="M62" s="110"/>
      <c r="N62" s="109">
        <v>776.35</v>
      </c>
      <c r="O62" s="110">
        <v>2.1749999999999998</v>
      </c>
      <c r="P62" s="139">
        <v>10322.09</v>
      </c>
      <c r="Q62" s="110">
        <v>9.5969999999999995</v>
      </c>
      <c r="R62" s="109"/>
      <c r="S62" s="110"/>
      <c r="T62" s="139"/>
      <c r="U62" s="110"/>
      <c r="V62" s="109">
        <v>38438.85</v>
      </c>
      <c r="W62" s="110">
        <v>67.855000000000004</v>
      </c>
      <c r="X62" s="109">
        <v>776.35</v>
      </c>
      <c r="Y62" s="110">
        <v>0.434</v>
      </c>
      <c r="Z62" s="109"/>
      <c r="AA62" s="110"/>
      <c r="AB62" s="109">
        <v>39215.199999999997</v>
      </c>
      <c r="AC62" s="110">
        <v>70.028999999999996</v>
      </c>
      <c r="AD62" s="139"/>
      <c r="AE62" s="140"/>
    </row>
    <row r="63" spans="1:31" x14ac:dyDescent="0.25">
      <c r="A63" s="123" t="s">
        <v>35</v>
      </c>
      <c r="B63" s="96"/>
      <c r="C63" s="97"/>
      <c r="D63" s="96"/>
      <c r="E63" s="97"/>
      <c r="F63" s="133"/>
      <c r="G63" s="134"/>
      <c r="H63" s="135"/>
      <c r="I63" s="97"/>
      <c r="J63" s="133"/>
      <c r="K63" s="134"/>
      <c r="L63" s="96"/>
      <c r="M63" s="97"/>
      <c r="N63" s="107">
        <v>14907.97</v>
      </c>
      <c r="O63" s="97">
        <v>36.006</v>
      </c>
      <c r="P63" s="135">
        <v>95363.19</v>
      </c>
      <c r="Q63" s="97">
        <v>48.314999999999998</v>
      </c>
      <c r="R63" s="96"/>
      <c r="S63" s="97"/>
      <c r="T63" s="135"/>
      <c r="U63" s="97"/>
      <c r="V63" s="96"/>
      <c r="W63" s="97"/>
      <c r="X63" s="96"/>
      <c r="Y63" s="97"/>
      <c r="Z63" s="96"/>
      <c r="AA63" s="97"/>
      <c r="AB63" s="96">
        <v>14907.97</v>
      </c>
      <c r="AC63" s="97">
        <v>36.006</v>
      </c>
      <c r="AD63" s="135"/>
      <c r="AE63" s="136"/>
    </row>
    <row r="64" spans="1:31" x14ac:dyDescent="0.25">
      <c r="A64" s="124" t="s">
        <v>54</v>
      </c>
      <c r="B64" s="109"/>
      <c r="C64" s="110"/>
      <c r="D64" s="109"/>
      <c r="E64" s="110"/>
      <c r="F64" s="137"/>
      <c r="G64" s="138"/>
      <c r="H64" s="139">
        <v>101171</v>
      </c>
      <c r="I64" s="110">
        <v>7173.5029999999997</v>
      </c>
      <c r="J64" s="137"/>
      <c r="K64" s="138"/>
      <c r="L64" s="109">
        <v>5.51</v>
      </c>
      <c r="M64" s="110">
        <v>1.2509999999999999</v>
      </c>
      <c r="N64" s="109"/>
      <c r="O64" s="110"/>
      <c r="P64" s="139"/>
      <c r="Q64" s="110"/>
      <c r="R64" s="109"/>
      <c r="S64" s="110"/>
      <c r="T64" s="139"/>
      <c r="U64" s="110"/>
      <c r="V64" s="109">
        <v>69471.399999999994</v>
      </c>
      <c r="W64" s="110">
        <v>249.21700000000001</v>
      </c>
      <c r="X64" s="109"/>
      <c r="Y64" s="110"/>
      <c r="Z64" s="109"/>
      <c r="AA64" s="110"/>
      <c r="AB64" s="109">
        <v>69471.399999999994</v>
      </c>
      <c r="AC64" s="110">
        <v>249.21700000000001</v>
      </c>
      <c r="AD64" s="139"/>
      <c r="AE64" s="140"/>
    </row>
    <row r="65" spans="1:31" x14ac:dyDescent="0.25">
      <c r="A65" s="123" t="s">
        <v>19</v>
      </c>
      <c r="B65" s="96">
        <v>182965.88</v>
      </c>
      <c r="C65" s="97">
        <v>117.935</v>
      </c>
      <c r="D65" s="96"/>
      <c r="E65" s="97"/>
      <c r="F65" s="133"/>
      <c r="G65" s="134"/>
      <c r="H65" s="135"/>
      <c r="I65" s="97"/>
      <c r="J65" s="133"/>
      <c r="K65" s="134"/>
      <c r="L65" s="96"/>
      <c r="M65" s="97"/>
      <c r="N65" s="107"/>
      <c r="O65" s="97"/>
      <c r="P65" s="135"/>
      <c r="Q65" s="97"/>
      <c r="R65" s="96">
        <v>186181.25200000001</v>
      </c>
      <c r="S65" s="97">
        <v>656.58</v>
      </c>
      <c r="T65" s="135">
        <v>182965.88</v>
      </c>
      <c r="U65" s="97">
        <v>321.642</v>
      </c>
      <c r="V65" s="96">
        <v>337280.65700000001</v>
      </c>
      <c r="W65" s="97">
        <v>881.39800000000002</v>
      </c>
      <c r="X65" s="96"/>
      <c r="Y65" s="97"/>
      <c r="Z65" s="96"/>
      <c r="AA65" s="97"/>
      <c r="AB65" s="96">
        <v>337280.65700000001</v>
      </c>
      <c r="AC65" s="97">
        <v>4357.2690000000002</v>
      </c>
      <c r="AD65" s="135">
        <v>182965.88</v>
      </c>
      <c r="AE65" s="136">
        <v>85.771000000000001</v>
      </c>
    </row>
    <row r="66" spans="1:31" x14ac:dyDescent="0.25">
      <c r="A66" s="124" t="s">
        <v>36</v>
      </c>
      <c r="B66" s="109"/>
      <c r="C66" s="110"/>
      <c r="D66" s="109">
        <v>4760.25</v>
      </c>
      <c r="E66" s="110">
        <v>38.295000000000002</v>
      </c>
      <c r="F66" s="137"/>
      <c r="G66" s="138"/>
      <c r="H66" s="139"/>
      <c r="I66" s="110"/>
      <c r="J66" s="137"/>
      <c r="K66" s="138"/>
      <c r="L66" s="109"/>
      <c r="M66" s="110"/>
      <c r="N66" s="109"/>
      <c r="O66" s="110"/>
      <c r="P66" s="139"/>
      <c r="Q66" s="110"/>
      <c r="R66" s="109"/>
      <c r="S66" s="110"/>
      <c r="T66" s="139"/>
      <c r="U66" s="110"/>
      <c r="V66" s="109">
        <v>228408.57</v>
      </c>
      <c r="W66" s="110">
        <v>794.14</v>
      </c>
      <c r="X66" s="109"/>
      <c r="Y66" s="110"/>
      <c r="Z66" s="109"/>
      <c r="AA66" s="110"/>
      <c r="AB66" s="109">
        <v>228408.57</v>
      </c>
      <c r="AC66" s="110">
        <v>794.14</v>
      </c>
      <c r="AD66" s="139"/>
      <c r="AE66" s="140"/>
    </row>
    <row r="67" spans="1:31" ht="14.45" customHeight="1" x14ac:dyDescent="0.25">
      <c r="A67" s="123" t="s">
        <v>37</v>
      </c>
      <c r="B67" s="96"/>
      <c r="C67" s="97"/>
      <c r="D67" s="96"/>
      <c r="E67" s="97"/>
      <c r="F67" s="133"/>
      <c r="G67" s="134"/>
      <c r="H67" s="135"/>
      <c r="I67" s="97"/>
      <c r="J67" s="133"/>
      <c r="K67" s="134"/>
      <c r="L67" s="96"/>
      <c r="M67" s="97"/>
      <c r="N67" s="107"/>
      <c r="O67" s="97"/>
      <c r="P67" s="135"/>
      <c r="Q67" s="97"/>
      <c r="R67" s="96"/>
      <c r="S67" s="97"/>
      <c r="T67" s="135"/>
      <c r="U67" s="97"/>
      <c r="V67" s="96">
        <v>43282.62</v>
      </c>
      <c r="W67" s="97">
        <v>271.01400000000001</v>
      </c>
      <c r="X67" s="96"/>
      <c r="Y67" s="97"/>
      <c r="Z67" s="96"/>
      <c r="AA67" s="97"/>
      <c r="AB67" s="96">
        <v>43282.52</v>
      </c>
      <c r="AC67" s="97">
        <v>271.01400000000001</v>
      </c>
      <c r="AD67" s="135"/>
      <c r="AE67" s="136"/>
    </row>
    <row r="68" spans="1:31" x14ac:dyDescent="0.25">
      <c r="A68" s="124" t="s">
        <v>65</v>
      </c>
      <c r="B68" s="109"/>
      <c r="C68" s="110"/>
      <c r="D68" s="109"/>
      <c r="E68" s="110"/>
      <c r="F68" s="137"/>
      <c r="G68" s="138"/>
      <c r="H68" s="139"/>
      <c r="I68" s="110"/>
      <c r="J68" s="137"/>
      <c r="K68" s="138"/>
      <c r="L68" s="109"/>
      <c r="M68" s="110"/>
      <c r="N68" s="109"/>
      <c r="O68" s="110"/>
      <c r="P68" s="139"/>
      <c r="Q68" s="110"/>
      <c r="R68" s="109"/>
      <c r="S68" s="110"/>
      <c r="T68" s="139"/>
      <c r="U68" s="110"/>
      <c r="V68" s="109">
        <v>23116.5</v>
      </c>
      <c r="W68" s="110">
        <v>82.930999999999997</v>
      </c>
      <c r="X68" s="109"/>
      <c r="Y68" s="110"/>
      <c r="Z68" s="109"/>
      <c r="AA68" s="110"/>
      <c r="AB68" s="109">
        <v>23116.5</v>
      </c>
      <c r="AC68" s="110">
        <v>82.930999999999997</v>
      </c>
      <c r="AD68" s="139"/>
      <c r="AE68" s="140"/>
    </row>
    <row r="69" spans="1:31" x14ac:dyDescent="0.25">
      <c r="A69" s="123" t="s">
        <v>48</v>
      </c>
      <c r="B69" s="96"/>
      <c r="C69" s="97"/>
      <c r="D69" s="96"/>
      <c r="E69" s="97"/>
      <c r="F69" s="133"/>
      <c r="G69" s="134"/>
      <c r="H69" s="135"/>
      <c r="I69" s="97"/>
      <c r="J69" s="133"/>
      <c r="K69" s="134"/>
      <c r="L69" s="96"/>
      <c r="M69" s="97"/>
      <c r="N69" s="107"/>
      <c r="O69" s="97"/>
      <c r="P69" s="135"/>
      <c r="Q69" s="97"/>
      <c r="R69" s="96"/>
      <c r="S69" s="97"/>
      <c r="T69" s="135"/>
      <c r="U69" s="97"/>
      <c r="V69" s="96">
        <v>9725.6</v>
      </c>
      <c r="W69" s="97">
        <v>185.77199999999999</v>
      </c>
      <c r="X69" s="96"/>
      <c r="Y69" s="97"/>
      <c r="Z69" s="96"/>
      <c r="AA69" s="97"/>
      <c r="AB69" s="96">
        <v>9725.6</v>
      </c>
      <c r="AC69" s="97">
        <v>185.77199999999999</v>
      </c>
      <c r="AD69" s="135"/>
      <c r="AE69" s="136"/>
    </row>
    <row r="70" spans="1:31" x14ac:dyDescent="0.25">
      <c r="A70" s="124" t="s">
        <v>55</v>
      </c>
      <c r="B70" s="109"/>
      <c r="C70" s="110"/>
      <c r="D70" s="109"/>
      <c r="E70" s="110"/>
      <c r="F70" s="137"/>
      <c r="G70" s="138"/>
      <c r="H70" s="139"/>
      <c r="I70" s="110"/>
      <c r="J70" s="137"/>
      <c r="K70" s="138"/>
      <c r="L70" s="109"/>
      <c r="M70" s="110"/>
      <c r="N70" s="109"/>
      <c r="O70" s="110"/>
      <c r="P70" s="139"/>
      <c r="Q70" s="110"/>
      <c r="R70" s="109"/>
      <c r="S70" s="110"/>
      <c r="T70" s="139"/>
      <c r="U70" s="110"/>
      <c r="V70" s="109">
        <v>33599.99</v>
      </c>
      <c r="W70" s="110">
        <v>59.69</v>
      </c>
      <c r="X70" s="109"/>
      <c r="Y70" s="110"/>
      <c r="Z70" s="109"/>
      <c r="AA70" s="110"/>
      <c r="AB70" s="109">
        <v>33599.99</v>
      </c>
      <c r="AC70" s="110">
        <v>59.69</v>
      </c>
      <c r="AD70" s="139"/>
      <c r="AE70" s="140"/>
    </row>
    <row r="71" spans="1:31" ht="15.75" thickBot="1" x14ac:dyDescent="0.3"/>
    <row r="72" spans="1:31" ht="15.75" thickBot="1" x14ac:dyDescent="0.3">
      <c r="A72" s="167" t="s">
        <v>353</v>
      </c>
      <c r="B72" s="172" t="s">
        <v>347</v>
      </c>
      <c r="C72" s="173"/>
      <c r="D72" s="172" t="s">
        <v>73</v>
      </c>
      <c r="E72" s="173"/>
      <c r="F72" s="172" t="s">
        <v>74</v>
      </c>
      <c r="G72" s="174"/>
      <c r="H72" s="172" t="s">
        <v>75</v>
      </c>
      <c r="I72" s="174"/>
      <c r="J72" s="170" t="s">
        <v>354</v>
      </c>
      <c r="K72" s="171"/>
      <c r="L72" s="170" t="s">
        <v>78</v>
      </c>
      <c r="M72" s="171"/>
      <c r="N72" s="170" t="s">
        <v>355</v>
      </c>
      <c r="O72" s="171"/>
      <c r="P72" s="170" t="s">
        <v>79</v>
      </c>
      <c r="Q72" s="171"/>
      <c r="R72" s="170" t="s">
        <v>80</v>
      </c>
      <c r="S72" s="171"/>
      <c r="T72" s="170" t="s">
        <v>82</v>
      </c>
      <c r="U72" s="171"/>
      <c r="V72" s="170" t="s">
        <v>83</v>
      </c>
      <c r="W72" s="171"/>
      <c r="X72" s="170" t="s">
        <v>84</v>
      </c>
      <c r="Y72" s="171"/>
      <c r="Z72" s="170" t="s">
        <v>85</v>
      </c>
      <c r="AA72" s="171"/>
      <c r="AB72" s="170" t="s">
        <v>86</v>
      </c>
      <c r="AC72" s="171"/>
      <c r="AD72" s="170" t="s">
        <v>87</v>
      </c>
      <c r="AE72" s="171"/>
    </row>
    <row r="73" spans="1:31" ht="15.75" thickBot="1" x14ac:dyDescent="0.3">
      <c r="A73" s="168"/>
      <c r="B73" s="141" t="s">
        <v>88</v>
      </c>
      <c r="C73" s="142" t="s">
        <v>89</v>
      </c>
      <c r="D73" s="141" t="s">
        <v>88</v>
      </c>
      <c r="E73" s="142" t="s">
        <v>89</v>
      </c>
      <c r="F73" s="141" t="s">
        <v>88</v>
      </c>
      <c r="G73" s="143" t="s">
        <v>89</v>
      </c>
      <c r="H73" s="141" t="s">
        <v>88</v>
      </c>
      <c r="I73" s="143" t="s">
        <v>89</v>
      </c>
      <c r="J73" s="141" t="s">
        <v>88</v>
      </c>
      <c r="K73" s="143" t="s">
        <v>89</v>
      </c>
      <c r="L73" s="141" t="s">
        <v>88</v>
      </c>
      <c r="M73" s="143" t="s">
        <v>89</v>
      </c>
      <c r="N73" s="141" t="s">
        <v>88</v>
      </c>
      <c r="O73" s="143" t="s">
        <v>89</v>
      </c>
      <c r="P73" s="141" t="s">
        <v>88</v>
      </c>
      <c r="Q73" s="143" t="s">
        <v>89</v>
      </c>
      <c r="R73" s="141" t="s">
        <v>88</v>
      </c>
      <c r="S73" s="143" t="s">
        <v>89</v>
      </c>
      <c r="T73" s="141" t="s">
        <v>88</v>
      </c>
      <c r="U73" s="143" t="s">
        <v>89</v>
      </c>
      <c r="V73" s="141" t="s">
        <v>88</v>
      </c>
      <c r="W73" s="143" t="s">
        <v>89</v>
      </c>
      <c r="X73" s="141" t="s">
        <v>88</v>
      </c>
      <c r="Y73" s="143" t="s">
        <v>89</v>
      </c>
      <c r="Z73" s="141" t="s">
        <v>88</v>
      </c>
      <c r="AA73" s="143" t="s">
        <v>89</v>
      </c>
      <c r="AB73" s="141" t="s">
        <v>88</v>
      </c>
      <c r="AC73" s="142" t="s">
        <v>89</v>
      </c>
      <c r="AD73" s="141" t="s">
        <v>88</v>
      </c>
      <c r="AE73" s="142" t="s">
        <v>89</v>
      </c>
    </row>
    <row r="74" spans="1:31" ht="15.75" thickBot="1" x14ac:dyDescent="0.3">
      <c r="A74" s="169"/>
      <c r="B74" s="144">
        <f>SUM(B5:B70)</f>
        <v>745386.02099999995</v>
      </c>
      <c r="C74" s="145">
        <f>SUM(C5:C70)</f>
        <v>459.40559999999999</v>
      </c>
      <c r="D74" s="144">
        <f t="shared" ref="D74:AE74" si="0">SUM(D5:D70)</f>
        <v>130909.933</v>
      </c>
      <c r="E74" s="145">
        <f t="shared" si="0"/>
        <v>1257.8240000000001</v>
      </c>
      <c r="F74" s="144">
        <f t="shared" si="0"/>
        <v>10.317</v>
      </c>
      <c r="G74" s="145">
        <f t="shared" si="0"/>
        <v>50.208840000000002</v>
      </c>
      <c r="H74" s="144">
        <f t="shared" si="0"/>
        <v>1732460.31</v>
      </c>
      <c r="I74" s="145">
        <f t="shared" si="0"/>
        <v>87738.478000000017</v>
      </c>
      <c r="J74" s="144">
        <f t="shared" si="0"/>
        <v>22.291</v>
      </c>
      <c r="K74" s="145">
        <f t="shared" si="0"/>
        <v>7.3470000000000004</v>
      </c>
      <c r="L74" s="144">
        <f t="shared" si="0"/>
        <v>2658.7270000000003</v>
      </c>
      <c r="M74" s="145">
        <f t="shared" si="0"/>
        <v>877.46046199999989</v>
      </c>
      <c r="N74" s="144">
        <f t="shared" si="0"/>
        <v>343498.33699999994</v>
      </c>
      <c r="O74" s="145">
        <f t="shared" si="0"/>
        <v>664.4424479999999</v>
      </c>
      <c r="P74" s="144">
        <f t="shared" si="0"/>
        <v>535880.78</v>
      </c>
      <c r="Q74" s="145">
        <f t="shared" si="0"/>
        <v>565.60727999999995</v>
      </c>
      <c r="R74" s="144">
        <f t="shared" si="0"/>
        <v>484009.77800000005</v>
      </c>
      <c r="S74" s="145">
        <f t="shared" si="0"/>
        <v>2236.6190000000001</v>
      </c>
      <c r="T74" s="144">
        <f t="shared" si="0"/>
        <v>745386.02099999995</v>
      </c>
      <c r="U74" s="145">
        <f t="shared" si="0"/>
        <v>1252.925</v>
      </c>
      <c r="V74" s="144">
        <f t="shared" si="0"/>
        <v>19297051.870000005</v>
      </c>
      <c r="W74" s="145">
        <f t="shared" si="0"/>
        <v>45616.20730799999</v>
      </c>
      <c r="X74" s="144">
        <f t="shared" si="0"/>
        <v>248423.47700000001</v>
      </c>
      <c r="Y74" s="145">
        <f t="shared" si="0"/>
        <v>98.981380999999999</v>
      </c>
      <c r="Z74" s="144">
        <f t="shared" si="0"/>
        <v>114467.02299999999</v>
      </c>
      <c r="AA74" s="145">
        <f t="shared" si="0"/>
        <v>286.24199999999996</v>
      </c>
      <c r="AB74" s="144">
        <f t="shared" si="0"/>
        <v>25400802.237999994</v>
      </c>
      <c r="AC74" s="145">
        <f t="shared" si="0"/>
        <v>54440.163467999992</v>
      </c>
      <c r="AD74" s="144">
        <f t="shared" si="0"/>
        <v>745386.02099999995</v>
      </c>
      <c r="AE74" s="150">
        <f t="shared" si="0"/>
        <v>334.11280000000005</v>
      </c>
    </row>
  </sheetData>
  <sheetProtection algorithmName="SHA-512" hashValue="BWPXcB5MkBMq1CnaUUWJYQNmjzFdDdRtsubP7zDXO+JFBHQvbxK1JrS+Tk3ILhXicxuDe8kyq6z4gUceCV+VHw==" saltValue="ObH6oeAByeA9VsYjx4ngxQ==" spinCount="100000" sheet="1" objects="1" scenarios="1"/>
  <sortState xmlns:xlrd2="http://schemas.microsoft.com/office/spreadsheetml/2017/richdata2" ref="A5:AH70">
    <sortCondition ref="A5:A70"/>
  </sortState>
  <mergeCells count="39">
    <mergeCell ref="B1:AE1"/>
    <mergeCell ref="A3:A4"/>
    <mergeCell ref="A1:A2"/>
    <mergeCell ref="AD2:AE2"/>
    <mergeCell ref="AD3:AE3"/>
    <mergeCell ref="T3:U3"/>
    <mergeCell ref="AB2:AC2"/>
    <mergeCell ref="V3:W3"/>
    <mergeCell ref="X3:Y3"/>
    <mergeCell ref="Z3:AA3"/>
    <mergeCell ref="AB3:AC3"/>
    <mergeCell ref="B2:C2"/>
    <mergeCell ref="D2:I2"/>
    <mergeCell ref="J2:AA2"/>
    <mergeCell ref="L3:M3"/>
    <mergeCell ref="N3:O3"/>
    <mergeCell ref="P3:Q3"/>
    <mergeCell ref="R3:S3"/>
    <mergeCell ref="J3:K3"/>
    <mergeCell ref="B3:C3"/>
    <mergeCell ref="D3:E3"/>
    <mergeCell ref="F3:G3"/>
    <mergeCell ref="H3:I3"/>
    <mergeCell ref="AD72:AE72"/>
    <mergeCell ref="B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A72:A74"/>
    <mergeCell ref="V72:W72"/>
    <mergeCell ref="X72:Y72"/>
    <mergeCell ref="Z72:AA72"/>
    <mergeCell ref="AB72:AC72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9C244-F066-40EC-9651-9F1245E7379F}">
  <dimension ref="A1:IA32"/>
  <sheetViews>
    <sheetView zoomScaleNormal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sqref="A1:A2"/>
    </sheetView>
  </sheetViews>
  <sheetFormatPr defaultColWidth="9.140625" defaultRowHeight="15" x14ac:dyDescent="0.25"/>
  <cols>
    <col min="1" max="1" width="21.140625" style="9" customWidth="1"/>
    <col min="2" max="5" width="11.7109375" style="9" customWidth="1"/>
    <col min="6" max="6" width="12.5703125" style="9" customWidth="1"/>
    <col min="7" max="21" width="11.7109375" customWidth="1"/>
    <col min="22" max="188" width="8.85546875" customWidth="1"/>
  </cols>
  <sheetData>
    <row r="1" spans="1:235" ht="24" thickBot="1" x14ac:dyDescent="0.4">
      <c r="A1" s="185" t="s">
        <v>350</v>
      </c>
      <c r="B1" s="180" t="s">
        <v>348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2"/>
    </row>
    <row r="2" spans="1:235" s="4" customFormat="1" ht="15.75" thickBot="1" x14ac:dyDescent="0.3">
      <c r="A2" s="186"/>
      <c r="B2" s="187" t="s">
        <v>66</v>
      </c>
      <c r="C2" s="189"/>
      <c r="D2" s="187" t="s">
        <v>68</v>
      </c>
      <c r="E2" s="189"/>
      <c r="F2" s="189"/>
      <c r="G2" s="188"/>
      <c r="H2" s="187" t="s">
        <v>69</v>
      </c>
      <c r="I2" s="189"/>
      <c r="J2" s="189"/>
      <c r="K2" s="189"/>
      <c r="L2" s="189"/>
      <c r="M2" s="189"/>
      <c r="N2" s="189"/>
      <c r="O2" s="189"/>
      <c r="P2" s="189"/>
      <c r="Q2" s="188"/>
      <c r="R2" s="187" t="s">
        <v>70</v>
      </c>
      <c r="S2" s="188"/>
      <c r="T2" s="187" t="s">
        <v>71</v>
      </c>
      <c r="U2" s="188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</row>
    <row r="3" spans="1:235" ht="15.75" thickBot="1" x14ac:dyDescent="0.3">
      <c r="A3" s="183" t="s">
        <v>72</v>
      </c>
      <c r="B3" s="177" t="s">
        <v>347</v>
      </c>
      <c r="C3" s="178"/>
      <c r="D3" s="177" t="s">
        <v>75</v>
      </c>
      <c r="E3" s="178"/>
      <c r="F3" s="177" t="s">
        <v>76</v>
      </c>
      <c r="G3" s="178"/>
      <c r="H3" s="175" t="s">
        <v>356</v>
      </c>
      <c r="I3" s="176"/>
      <c r="J3" s="175" t="s">
        <v>79</v>
      </c>
      <c r="K3" s="176"/>
      <c r="L3" s="175" t="s">
        <v>81</v>
      </c>
      <c r="M3" s="176"/>
      <c r="N3" s="175" t="s">
        <v>84</v>
      </c>
      <c r="O3" s="176"/>
      <c r="P3" s="175" t="s">
        <v>85</v>
      </c>
      <c r="Q3" s="176"/>
      <c r="R3" s="175" t="s">
        <v>86</v>
      </c>
      <c r="S3" s="176"/>
      <c r="T3" s="175" t="s">
        <v>87</v>
      </c>
      <c r="U3" s="176"/>
    </row>
    <row r="4" spans="1:235" ht="15.75" thickBot="1" x14ac:dyDescent="0.3">
      <c r="A4" s="190"/>
      <c r="B4" s="1" t="s">
        <v>88</v>
      </c>
      <c r="C4" s="2" t="s">
        <v>89</v>
      </c>
      <c r="D4" s="1" t="s">
        <v>88</v>
      </c>
      <c r="E4" s="2" t="s">
        <v>89</v>
      </c>
      <c r="F4" s="1" t="s">
        <v>88</v>
      </c>
      <c r="G4" s="2" t="s">
        <v>89</v>
      </c>
      <c r="H4" s="1" t="s">
        <v>88</v>
      </c>
      <c r="I4" s="2" t="s">
        <v>89</v>
      </c>
      <c r="J4" s="1" t="s">
        <v>88</v>
      </c>
      <c r="K4" s="2" t="s">
        <v>89</v>
      </c>
      <c r="L4" s="1" t="s">
        <v>88</v>
      </c>
      <c r="M4" s="2" t="s">
        <v>89</v>
      </c>
      <c r="N4" s="1" t="s">
        <v>88</v>
      </c>
      <c r="O4" s="2" t="s">
        <v>89</v>
      </c>
      <c r="P4" s="1" t="s">
        <v>88</v>
      </c>
      <c r="Q4" s="2" t="s">
        <v>89</v>
      </c>
      <c r="R4" s="1" t="s">
        <v>88</v>
      </c>
      <c r="S4" s="2" t="s">
        <v>89</v>
      </c>
      <c r="T4" s="1" t="s">
        <v>88</v>
      </c>
      <c r="U4" s="3" t="s">
        <v>89</v>
      </c>
      <c r="V4" s="5"/>
    </row>
    <row r="5" spans="1:235" s="7" customFormat="1" x14ac:dyDescent="0.25">
      <c r="A5" s="125" t="s">
        <v>0</v>
      </c>
      <c r="B5" s="113"/>
      <c r="C5" s="114"/>
      <c r="D5" s="117">
        <v>197926.39999999999</v>
      </c>
      <c r="E5" s="114">
        <v>15308.37</v>
      </c>
      <c r="F5" s="117">
        <v>260355.6</v>
      </c>
      <c r="G5" s="114">
        <v>17557.98</v>
      </c>
      <c r="H5" s="113">
        <v>40962</v>
      </c>
      <c r="I5" s="114">
        <v>119.69210000000001</v>
      </c>
      <c r="J5" s="117"/>
      <c r="K5" s="114"/>
      <c r="L5" s="117"/>
      <c r="M5" s="114"/>
      <c r="N5" s="113">
        <v>40962</v>
      </c>
      <c r="O5" s="114">
        <v>23.835900000000002</v>
      </c>
      <c r="P5" s="113"/>
      <c r="Q5" s="114"/>
      <c r="R5" s="113">
        <v>40962</v>
      </c>
      <c r="S5" s="114">
        <v>119.69210000000001</v>
      </c>
      <c r="T5" s="113"/>
      <c r="U5" s="114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</row>
    <row r="6" spans="1:235" s="7" customFormat="1" x14ac:dyDescent="0.25">
      <c r="A6" s="124" t="s">
        <v>7</v>
      </c>
      <c r="B6" s="102"/>
      <c r="C6" s="103"/>
      <c r="D6" s="105"/>
      <c r="E6" s="103"/>
      <c r="F6" s="105">
        <v>52009</v>
      </c>
      <c r="G6" s="103">
        <v>3542.88</v>
      </c>
      <c r="H6" s="102"/>
      <c r="I6" s="103"/>
      <c r="J6" s="105"/>
      <c r="K6" s="103"/>
      <c r="L6" s="105"/>
      <c r="M6" s="103"/>
      <c r="N6" s="102"/>
      <c r="O6" s="103"/>
      <c r="P6" s="102"/>
      <c r="Q6" s="103"/>
      <c r="R6" s="102"/>
      <c r="S6" s="103"/>
      <c r="T6" s="102"/>
      <c r="U6" s="103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</row>
    <row r="7" spans="1:235" s="6" customFormat="1" x14ac:dyDescent="0.25">
      <c r="A7" s="123" t="s">
        <v>8</v>
      </c>
      <c r="B7" s="91"/>
      <c r="C7" s="92"/>
      <c r="D7" s="95"/>
      <c r="E7" s="92"/>
      <c r="F7" s="95"/>
      <c r="G7" s="92"/>
      <c r="H7" s="91">
        <v>1000</v>
      </c>
      <c r="I7" s="92">
        <v>3.589</v>
      </c>
      <c r="J7" s="95"/>
      <c r="K7" s="92"/>
      <c r="L7" s="95"/>
      <c r="M7" s="92"/>
      <c r="N7" s="91"/>
      <c r="O7" s="92"/>
      <c r="P7" s="91"/>
      <c r="Q7" s="92"/>
      <c r="R7" s="91">
        <v>1000</v>
      </c>
      <c r="S7" s="92">
        <v>3.589</v>
      </c>
      <c r="T7" s="91"/>
      <c r="U7" s="92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</row>
    <row r="8" spans="1:235" s="6" customFormat="1" x14ac:dyDescent="0.25">
      <c r="A8" s="124" t="s">
        <v>9</v>
      </c>
      <c r="B8" s="102"/>
      <c r="C8" s="103"/>
      <c r="D8" s="105"/>
      <c r="E8" s="103"/>
      <c r="F8" s="105">
        <v>428411</v>
      </c>
      <c r="G8" s="103">
        <v>22770</v>
      </c>
      <c r="H8" s="102"/>
      <c r="I8" s="103"/>
      <c r="J8" s="105"/>
      <c r="K8" s="103"/>
      <c r="L8" s="105"/>
      <c r="M8" s="103"/>
      <c r="N8" s="102"/>
      <c r="O8" s="103"/>
      <c r="P8" s="102"/>
      <c r="Q8" s="103"/>
      <c r="R8" s="102"/>
      <c r="S8" s="103"/>
      <c r="T8" s="102"/>
      <c r="U8" s="103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 s="7"/>
      <c r="HV8" s="7"/>
      <c r="HW8" s="7"/>
      <c r="HX8" s="7"/>
      <c r="HY8" s="7"/>
      <c r="HZ8" s="7"/>
      <c r="IA8" s="7"/>
    </row>
    <row r="9" spans="1:235" s="6" customFormat="1" x14ac:dyDescent="0.25">
      <c r="A9" s="123" t="s">
        <v>10</v>
      </c>
      <c r="B9" s="91">
        <v>10331.839</v>
      </c>
      <c r="C9" s="92">
        <v>5.94</v>
      </c>
      <c r="D9" s="95"/>
      <c r="E9" s="92"/>
      <c r="F9" s="95">
        <v>1383930.4350000001</v>
      </c>
      <c r="G9" s="92">
        <v>65650.2</v>
      </c>
      <c r="H9" s="91">
        <v>972640</v>
      </c>
      <c r="I9" s="92">
        <v>2838.893</v>
      </c>
      <c r="J9" s="95"/>
      <c r="K9" s="92"/>
      <c r="L9" s="95">
        <v>10331.839</v>
      </c>
      <c r="M9" s="92">
        <v>16.2</v>
      </c>
      <c r="N9" s="91">
        <v>972640</v>
      </c>
      <c r="O9" s="92">
        <v>565.34699999999998</v>
      </c>
      <c r="P9" s="91">
        <v>153137.25099999999</v>
      </c>
      <c r="Q9" s="92">
        <v>362.44499999999999</v>
      </c>
      <c r="R9" s="91">
        <v>972640</v>
      </c>
      <c r="S9" s="92">
        <v>2838.893</v>
      </c>
      <c r="T9" s="91">
        <v>10331.839</v>
      </c>
      <c r="U9" s="92">
        <v>4.32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</row>
    <row r="10" spans="1:235" s="6" customFormat="1" x14ac:dyDescent="0.25">
      <c r="A10" s="124" t="s">
        <v>61</v>
      </c>
      <c r="B10" s="102"/>
      <c r="C10" s="103"/>
      <c r="D10" s="105"/>
      <c r="E10" s="103"/>
      <c r="F10" s="105">
        <v>235423</v>
      </c>
      <c r="G10" s="103">
        <v>14256</v>
      </c>
      <c r="H10" s="102"/>
      <c r="I10" s="103"/>
      <c r="J10" s="105"/>
      <c r="K10" s="103"/>
      <c r="L10" s="105"/>
      <c r="M10" s="103"/>
      <c r="N10" s="102"/>
      <c r="O10" s="103"/>
      <c r="P10" s="102"/>
      <c r="Q10" s="103"/>
      <c r="R10" s="102"/>
      <c r="S10" s="103"/>
      <c r="T10" s="102"/>
      <c r="U10" s="103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</row>
    <row r="11" spans="1:235" s="7" customFormat="1" x14ac:dyDescent="0.25">
      <c r="A11" s="123" t="s">
        <v>62</v>
      </c>
      <c r="B11" s="91"/>
      <c r="C11" s="92"/>
      <c r="D11" s="95"/>
      <c r="E11" s="92"/>
      <c r="F11" s="95">
        <v>87238.9</v>
      </c>
      <c r="G11" s="92">
        <v>5940</v>
      </c>
      <c r="H11" s="91"/>
      <c r="I11" s="92"/>
      <c r="J11" s="95"/>
      <c r="K11" s="92"/>
      <c r="L11" s="95"/>
      <c r="M11" s="92"/>
      <c r="N11" s="91"/>
      <c r="O11" s="92"/>
      <c r="P11" s="91"/>
      <c r="Q11" s="92"/>
      <c r="R11" s="91"/>
      <c r="S11" s="92"/>
      <c r="T11" s="91"/>
      <c r="U11" s="92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</row>
    <row r="12" spans="1:235" s="7" customFormat="1" x14ac:dyDescent="0.25">
      <c r="A12" s="124" t="s">
        <v>11</v>
      </c>
      <c r="B12" s="102"/>
      <c r="C12" s="103"/>
      <c r="D12" s="105"/>
      <c r="E12" s="103"/>
      <c r="F12" s="105">
        <v>151929</v>
      </c>
      <c r="G12" s="103">
        <v>11993.52</v>
      </c>
      <c r="H12" s="102"/>
      <c r="I12" s="103"/>
      <c r="J12" s="105"/>
      <c r="K12" s="103"/>
      <c r="L12" s="105"/>
      <c r="M12" s="103"/>
      <c r="N12" s="102"/>
      <c r="O12" s="103"/>
      <c r="P12" s="102"/>
      <c r="Q12" s="103"/>
      <c r="R12" s="102"/>
      <c r="S12" s="103"/>
      <c r="T12" s="102"/>
      <c r="U12" s="103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</row>
    <row r="13" spans="1:235" s="6" customFormat="1" x14ac:dyDescent="0.25">
      <c r="A13" s="123" t="s">
        <v>2</v>
      </c>
      <c r="B13" s="91"/>
      <c r="C13" s="92"/>
      <c r="D13" s="95"/>
      <c r="E13" s="92"/>
      <c r="F13" s="95">
        <v>167335.4</v>
      </c>
      <c r="G13" s="92">
        <v>11378.4</v>
      </c>
      <c r="H13" s="91"/>
      <c r="I13" s="92"/>
      <c r="J13" s="95"/>
      <c r="K13" s="92"/>
      <c r="L13" s="95"/>
      <c r="M13" s="92"/>
      <c r="N13" s="91"/>
      <c r="O13" s="92"/>
      <c r="P13" s="91"/>
      <c r="Q13" s="92"/>
      <c r="R13" s="91"/>
      <c r="S13" s="92"/>
      <c r="T13" s="91"/>
      <c r="U13" s="92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 s="7"/>
      <c r="HV13" s="7"/>
      <c r="HW13" s="7"/>
      <c r="HX13" s="7"/>
      <c r="HY13" s="7"/>
      <c r="HZ13" s="7"/>
      <c r="IA13" s="7"/>
    </row>
    <row r="14" spans="1:235" s="7" customFormat="1" x14ac:dyDescent="0.25">
      <c r="A14" s="124" t="s">
        <v>13</v>
      </c>
      <c r="B14" s="102"/>
      <c r="C14" s="103"/>
      <c r="D14" s="105"/>
      <c r="E14" s="103"/>
      <c r="F14" s="105"/>
      <c r="G14" s="103"/>
      <c r="H14" s="102">
        <v>95207</v>
      </c>
      <c r="I14" s="103">
        <v>42.805</v>
      </c>
      <c r="J14" s="105"/>
      <c r="K14" s="103"/>
      <c r="L14" s="105"/>
      <c r="M14" s="103"/>
      <c r="N14" s="102">
        <v>95207</v>
      </c>
      <c r="O14" s="103">
        <v>214.32300000000001</v>
      </c>
      <c r="P14" s="102"/>
      <c r="Q14" s="103"/>
      <c r="R14" s="102">
        <v>95207</v>
      </c>
      <c r="S14" s="103">
        <v>214.32300000000001</v>
      </c>
      <c r="T14" s="102"/>
      <c r="U14" s="103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</row>
    <row r="15" spans="1:235" s="6" customFormat="1" x14ac:dyDescent="0.25">
      <c r="A15" s="123" t="s">
        <v>25</v>
      </c>
      <c r="B15" s="91"/>
      <c r="C15" s="92"/>
      <c r="D15" s="95"/>
      <c r="E15" s="92"/>
      <c r="F15" s="95">
        <v>299766.2</v>
      </c>
      <c r="G15" s="92">
        <v>20347.536</v>
      </c>
      <c r="H15" s="91"/>
      <c r="I15" s="92"/>
      <c r="J15" s="95"/>
      <c r="K15" s="92"/>
      <c r="L15" s="95"/>
      <c r="M15" s="92"/>
      <c r="N15" s="91"/>
      <c r="O15" s="92"/>
      <c r="P15" s="91"/>
      <c r="Q15" s="92"/>
      <c r="R15" s="91"/>
      <c r="S15" s="92"/>
      <c r="T15" s="91"/>
      <c r="U15" s="92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 s="7"/>
      <c r="HV15" s="7"/>
      <c r="HW15" s="7"/>
      <c r="HX15" s="7"/>
      <c r="HY15" s="7"/>
      <c r="HZ15" s="7"/>
      <c r="IA15" s="7"/>
    </row>
    <row r="16" spans="1:235" s="7" customFormat="1" x14ac:dyDescent="0.25">
      <c r="A16" s="124" t="s">
        <v>63</v>
      </c>
      <c r="B16" s="102"/>
      <c r="C16" s="103"/>
      <c r="D16" s="105"/>
      <c r="E16" s="103"/>
      <c r="F16" s="105">
        <v>240</v>
      </c>
      <c r="G16" s="103">
        <v>1584</v>
      </c>
      <c r="H16" s="102"/>
      <c r="I16" s="103"/>
      <c r="J16" s="105"/>
      <c r="K16" s="103"/>
      <c r="L16" s="105"/>
      <c r="M16" s="103"/>
      <c r="N16" s="102"/>
      <c r="O16" s="103"/>
      <c r="P16" s="102"/>
      <c r="Q16" s="103"/>
      <c r="R16" s="102"/>
      <c r="S16" s="103"/>
      <c r="T16" s="102"/>
      <c r="U16" s="103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 s="6"/>
      <c r="HV16" s="6"/>
      <c r="HW16" s="6"/>
      <c r="HX16" s="6"/>
      <c r="HY16" s="6"/>
      <c r="HZ16" s="6"/>
      <c r="IA16" s="6"/>
    </row>
    <row r="17" spans="1:235" s="7" customFormat="1" x14ac:dyDescent="0.25">
      <c r="A17" s="123" t="s">
        <v>27</v>
      </c>
      <c r="B17" s="91"/>
      <c r="C17" s="92"/>
      <c r="D17" s="95"/>
      <c r="E17" s="92"/>
      <c r="F17" s="95">
        <v>829930.87</v>
      </c>
      <c r="G17" s="92">
        <v>50405.110799999995</v>
      </c>
      <c r="H17" s="91"/>
      <c r="I17" s="92"/>
      <c r="J17" s="95">
        <v>332726.40000000002</v>
      </c>
      <c r="K17" s="92">
        <v>385.05</v>
      </c>
      <c r="L17" s="95"/>
      <c r="M17" s="92"/>
      <c r="N17" s="91"/>
      <c r="O17" s="92"/>
      <c r="P17" s="91"/>
      <c r="Q17" s="92"/>
      <c r="R17" s="91"/>
      <c r="S17" s="92"/>
      <c r="T17" s="91"/>
      <c r="U17" s="92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</row>
    <row r="18" spans="1:235" s="6" customFormat="1" x14ac:dyDescent="0.25">
      <c r="A18" s="124" t="s">
        <v>31</v>
      </c>
      <c r="B18" s="102"/>
      <c r="C18" s="103"/>
      <c r="D18" s="105">
        <v>78360</v>
      </c>
      <c r="E18" s="103">
        <v>9375.3000000000011</v>
      </c>
      <c r="F18" s="105">
        <v>147101</v>
      </c>
      <c r="G18" s="103">
        <v>11787.599999999999</v>
      </c>
      <c r="H18" s="102"/>
      <c r="I18" s="103"/>
      <c r="J18" s="105">
        <v>195023</v>
      </c>
      <c r="K18" s="103">
        <v>198.56</v>
      </c>
      <c r="L18" s="105"/>
      <c r="M18" s="103"/>
      <c r="N18" s="102"/>
      <c r="O18" s="103"/>
      <c r="P18" s="102"/>
      <c r="Q18" s="103"/>
      <c r="R18" s="102"/>
      <c r="S18" s="103"/>
      <c r="T18" s="102"/>
      <c r="U18" s="103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 s="7"/>
      <c r="HV18" s="7"/>
      <c r="HW18" s="7"/>
      <c r="HX18" s="7"/>
      <c r="HY18" s="7"/>
      <c r="HZ18" s="7"/>
      <c r="IA18" s="7"/>
    </row>
    <row r="19" spans="1:235" s="6" customFormat="1" x14ac:dyDescent="0.25">
      <c r="A19" s="123" t="s">
        <v>32</v>
      </c>
      <c r="B19" s="91"/>
      <c r="C19" s="92"/>
      <c r="D19" s="95"/>
      <c r="E19" s="92"/>
      <c r="F19" s="95">
        <v>143186.29999999999</v>
      </c>
      <c r="G19" s="92">
        <v>8992.1039999999994</v>
      </c>
      <c r="H19" s="91"/>
      <c r="I19" s="92"/>
      <c r="J19" s="95"/>
      <c r="K19" s="92"/>
      <c r="L19" s="95"/>
      <c r="M19" s="92"/>
      <c r="N19" s="91"/>
      <c r="O19" s="92"/>
      <c r="P19" s="91"/>
      <c r="Q19" s="92"/>
      <c r="R19" s="91"/>
      <c r="S19" s="92"/>
      <c r="T19" s="91"/>
      <c r="U19" s="92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</row>
    <row r="20" spans="1:235" s="7" customFormat="1" x14ac:dyDescent="0.25">
      <c r="A20" s="124" t="s">
        <v>18</v>
      </c>
      <c r="B20" s="102"/>
      <c r="C20" s="103"/>
      <c r="D20" s="105"/>
      <c r="E20" s="103"/>
      <c r="F20" s="105">
        <v>589732</v>
      </c>
      <c r="G20" s="103">
        <v>14686.32</v>
      </c>
      <c r="H20" s="102"/>
      <c r="I20" s="103"/>
      <c r="J20" s="105"/>
      <c r="K20" s="103"/>
      <c r="L20" s="105"/>
      <c r="M20" s="103"/>
      <c r="N20" s="102"/>
      <c r="O20" s="103"/>
      <c r="P20" s="102"/>
      <c r="Q20" s="103"/>
      <c r="R20" s="102"/>
      <c r="S20" s="103"/>
      <c r="T20" s="102"/>
      <c r="U20" s="103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</row>
    <row r="21" spans="1:235" s="6" customFormat="1" x14ac:dyDescent="0.25">
      <c r="A21" s="123" t="s">
        <v>5</v>
      </c>
      <c r="B21" s="91">
        <v>4800</v>
      </c>
      <c r="C21" s="92">
        <v>3.3</v>
      </c>
      <c r="D21" s="95"/>
      <c r="E21" s="92"/>
      <c r="F21" s="95">
        <v>105904.4</v>
      </c>
      <c r="G21" s="92">
        <v>5544</v>
      </c>
      <c r="H21" s="91"/>
      <c r="I21" s="92"/>
      <c r="J21" s="95"/>
      <c r="K21" s="92"/>
      <c r="L21" s="95">
        <v>4800</v>
      </c>
      <c r="M21" s="92">
        <v>9</v>
      </c>
      <c r="N21" s="91"/>
      <c r="O21" s="92"/>
      <c r="P21" s="91"/>
      <c r="Q21" s="92"/>
      <c r="R21" s="91"/>
      <c r="S21" s="92"/>
      <c r="T21" s="91">
        <v>4800</v>
      </c>
      <c r="U21" s="92">
        <v>2.4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 s="7"/>
      <c r="HV21" s="7"/>
      <c r="HW21" s="7"/>
      <c r="HX21" s="7"/>
      <c r="HY21" s="7"/>
      <c r="HZ21" s="7"/>
      <c r="IA21" s="7"/>
    </row>
    <row r="22" spans="1:235" s="6" customFormat="1" x14ac:dyDescent="0.25">
      <c r="A22" s="124" t="s">
        <v>6</v>
      </c>
      <c r="B22" s="102"/>
      <c r="C22" s="103"/>
      <c r="D22" s="105"/>
      <c r="E22" s="103"/>
      <c r="F22" s="105"/>
      <c r="G22" s="103"/>
      <c r="H22" s="102">
        <v>3544.7</v>
      </c>
      <c r="I22" s="103">
        <v>116.283</v>
      </c>
      <c r="J22" s="105">
        <v>30970.1</v>
      </c>
      <c r="K22" s="103">
        <v>36.318800000000003</v>
      </c>
      <c r="L22" s="105"/>
      <c r="M22" s="103"/>
      <c r="N22" s="102">
        <v>3544.7</v>
      </c>
      <c r="O22" s="103">
        <v>23.157</v>
      </c>
      <c r="P22" s="102"/>
      <c r="Q22" s="103"/>
      <c r="R22" s="102">
        <v>3544.7</v>
      </c>
      <c r="S22" s="103">
        <v>116.283</v>
      </c>
      <c r="T22" s="102"/>
      <c r="U22" s="103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 s="7"/>
      <c r="HV22" s="7"/>
      <c r="HW22" s="7"/>
      <c r="HX22" s="7"/>
      <c r="HY22" s="7"/>
      <c r="HZ22" s="7"/>
      <c r="IA22" s="7"/>
    </row>
    <row r="23" spans="1:235" s="7" customFormat="1" ht="15" customHeight="1" x14ac:dyDescent="0.25">
      <c r="A23" s="123" t="s">
        <v>34</v>
      </c>
      <c r="B23" s="91"/>
      <c r="C23" s="92"/>
      <c r="D23" s="95"/>
      <c r="E23" s="92"/>
      <c r="F23" s="95">
        <v>224000</v>
      </c>
      <c r="G23" s="92">
        <v>13860</v>
      </c>
      <c r="H23" s="91">
        <v>295217.3</v>
      </c>
      <c r="I23" s="92">
        <v>1058.2</v>
      </c>
      <c r="J23" s="95"/>
      <c r="K23" s="92"/>
      <c r="L23" s="95"/>
      <c r="M23" s="92"/>
      <c r="N23" s="91"/>
      <c r="O23" s="92"/>
      <c r="P23" s="91"/>
      <c r="Q23" s="92"/>
      <c r="R23" s="91">
        <v>295217.3</v>
      </c>
      <c r="S23" s="92">
        <v>1058.2</v>
      </c>
      <c r="T23" s="91"/>
      <c r="U23" s="92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 s="6"/>
      <c r="HV23" s="6"/>
      <c r="HW23" s="6"/>
      <c r="HX23" s="6"/>
      <c r="HY23" s="6"/>
      <c r="HZ23" s="6"/>
      <c r="IA23" s="6"/>
    </row>
    <row r="24" spans="1:235" ht="15.75" thickBot="1" x14ac:dyDescent="0.3">
      <c r="A24"/>
      <c r="B24" s="8"/>
      <c r="C24" s="8"/>
      <c r="D24" s="8"/>
      <c r="E24" s="8"/>
      <c r="F24" s="8"/>
    </row>
    <row r="25" spans="1:235" ht="15.75" thickBot="1" x14ac:dyDescent="0.3">
      <c r="A25" s="167" t="s">
        <v>353</v>
      </c>
      <c r="B25" s="172" t="s">
        <v>347</v>
      </c>
      <c r="C25" s="173"/>
      <c r="D25" s="172" t="s">
        <v>75</v>
      </c>
      <c r="E25" s="174"/>
      <c r="F25" s="172" t="s">
        <v>76</v>
      </c>
      <c r="G25" s="173"/>
      <c r="H25" s="170" t="s">
        <v>355</v>
      </c>
      <c r="I25" s="171"/>
      <c r="J25" s="170" t="s">
        <v>79</v>
      </c>
      <c r="K25" s="171"/>
      <c r="L25" s="170" t="s">
        <v>81</v>
      </c>
      <c r="M25" s="171"/>
      <c r="N25" s="170" t="s">
        <v>84</v>
      </c>
      <c r="O25" s="171"/>
      <c r="P25" s="170" t="s">
        <v>85</v>
      </c>
      <c r="Q25" s="171"/>
      <c r="R25" s="170" t="s">
        <v>86</v>
      </c>
      <c r="S25" s="171"/>
      <c r="T25" s="170" t="s">
        <v>87</v>
      </c>
      <c r="U25" s="171"/>
    </row>
    <row r="26" spans="1:235" ht="15.75" thickBot="1" x14ac:dyDescent="0.3">
      <c r="A26" s="168"/>
      <c r="B26" s="141" t="s">
        <v>88</v>
      </c>
      <c r="C26" s="143" t="s">
        <v>89</v>
      </c>
      <c r="D26" s="141" t="s">
        <v>88</v>
      </c>
      <c r="E26" s="143" t="s">
        <v>89</v>
      </c>
      <c r="F26" s="141" t="s">
        <v>88</v>
      </c>
      <c r="G26" s="143" t="s">
        <v>89</v>
      </c>
      <c r="H26" s="141" t="s">
        <v>88</v>
      </c>
      <c r="I26" s="143" t="s">
        <v>89</v>
      </c>
      <c r="J26" s="141" t="s">
        <v>88</v>
      </c>
      <c r="K26" s="143" t="s">
        <v>89</v>
      </c>
      <c r="L26" s="141" t="s">
        <v>88</v>
      </c>
      <c r="M26" s="143" t="s">
        <v>89</v>
      </c>
      <c r="N26" s="141" t="s">
        <v>88</v>
      </c>
      <c r="O26" s="143" t="s">
        <v>89</v>
      </c>
      <c r="P26" s="141" t="s">
        <v>88</v>
      </c>
      <c r="Q26" s="143" t="s">
        <v>89</v>
      </c>
      <c r="R26" s="141" t="s">
        <v>88</v>
      </c>
      <c r="S26" s="142" t="s">
        <v>89</v>
      </c>
      <c r="T26" s="141" t="s">
        <v>88</v>
      </c>
      <c r="U26" s="142" t="s">
        <v>89</v>
      </c>
    </row>
    <row r="27" spans="1:235" ht="15.75" thickBot="1" x14ac:dyDescent="0.3">
      <c r="A27" s="169"/>
      <c r="B27" s="144">
        <f>SUM(B5:B23)</f>
        <v>15131.839</v>
      </c>
      <c r="C27" s="144">
        <f>SUM(C5:C23)</f>
        <v>9.24</v>
      </c>
      <c r="D27" s="144">
        <f t="shared" ref="D27:Q27" si="0">SUM(D5:D23)</f>
        <v>276286.40000000002</v>
      </c>
      <c r="E27" s="144">
        <f t="shared" si="0"/>
        <v>24683.670000000002</v>
      </c>
      <c r="F27" s="144">
        <f t="shared" si="0"/>
        <v>5106493.1050000004</v>
      </c>
      <c r="G27" s="144">
        <f t="shared" si="0"/>
        <v>280295.65079999994</v>
      </c>
      <c r="H27" s="144">
        <f t="shared" si="0"/>
        <v>1408571</v>
      </c>
      <c r="I27" s="144">
        <f t="shared" si="0"/>
        <v>4179.4620999999997</v>
      </c>
      <c r="J27" s="144">
        <f t="shared" si="0"/>
        <v>558719.5</v>
      </c>
      <c r="K27" s="144">
        <f t="shared" si="0"/>
        <v>619.92880000000002</v>
      </c>
      <c r="L27" s="144">
        <f t="shared" si="0"/>
        <v>15131.839</v>
      </c>
      <c r="M27" s="144">
        <f t="shared" si="0"/>
        <v>25.2</v>
      </c>
      <c r="N27" s="144">
        <f t="shared" si="0"/>
        <v>1112353.7</v>
      </c>
      <c r="O27" s="144">
        <f t="shared" si="0"/>
        <v>826.66290000000004</v>
      </c>
      <c r="P27" s="144">
        <f t="shared" si="0"/>
        <v>153137.25099999999</v>
      </c>
      <c r="Q27" s="144">
        <f t="shared" si="0"/>
        <v>362.44499999999999</v>
      </c>
      <c r="R27" s="144">
        <f>SUM(R5:R23)</f>
        <v>1408571</v>
      </c>
      <c r="S27" s="144">
        <f>SUM(S5:S23)</f>
        <v>4350.9800999999998</v>
      </c>
      <c r="T27" s="144">
        <f>SUM(T5:T23)</f>
        <v>15131.839</v>
      </c>
      <c r="U27" s="147">
        <f>SUM(U5:U23)</f>
        <v>6.7200000000000006</v>
      </c>
    </row>
    <row r="28" spans="1:235" x14ac:dyDescent="0.25">
      <c r="A28"/>
      <c r="B28"/>
      <c r="C28"/>
      <c r="D28"/>
      <c r="E28"/>
      <c r="F28"/>
    </row>
    <row r="29" spans="1:235" x14ac:dyDescent="0.25">
      <c r="A29"/>
      <c r="B29"/>
      <c r="C29"/>
      <c r="D29"/>
      <c r="E29"/>
      <c r="F29"/>
    </row>
    <row r="30" spans="1:235" x14ac:dyDescent="0.25">
      <c r="A30"/>
      <c r="B30"/>
      <c r="C30"/>
      <c r="D30"/>
      <c r="E30"/>
      <c r="F30"/>
    </row>
    <row r="31" spans="1:235" x14ac:dyDescent="0.25">
      <c r="A31"/>
      <c r="B31"/>
      <c r="C31"/>
      <c r="D31"/>
      <c r="E31"/>
      <c r="F31"/>
    </row>
    <row r="32" spans="1:235" x14ac:dyDescent="0.25">
      <c r="B32"/>
      <c r="C32"/>
      <c r="D32"/>
      <c r="E32"/>
      <c r="F32"/>
    </row>
  </sheetData>
  <sheetProtection algorithmName="SHA-512" hashValue="N/HnMo6xxHdroICzENBYz0RYhIUyz9BmBDg1mE0MaNUVwlbOvD6Wp/g5Ur0QVfObeCum6Mk4M0Q4p6/kBXxuyg==" saltValue="R4e8fZ6hOo426qhg+CJLDQ==" spinCount="100000" sheet="1" objects="1" scenarios="1"/>
  <sortState xmlns:xlrd2="http://schemas.microsoft.com/office/spreadsheetml/2017/richdata2" ref="A5:IA23">
    <sortCondition ref="A5:A23"/>
  </sortState>
  <mergeCells count="29">
    <mergeCell ref="T2:U2"/>
    <mergeCell ref="R3:S3"/>
    <mergeCell ref="A3:A4"/>
    <mergeCell ref="B3:C3"/>
    <mergeCell ref="D3:E3"/>
    <mergeCell ref="D2:G2"/>
    <mergeCell ref="H2:Q2"/>
    <mergeCell ref="R2:S2"/>
    <mergeCell ref="P3:Q3"/>
    <mergeCell ref="H3:I3"/>
    <mergeCell ref="J3:K3"/>
    <mergeCell ref="T3:U3"/>
    <mergeCell ref="L3:M3"/>
    <mergeCell ref="T25:U25"/>
    <mergeCell ref="B25:C25"/>
    <mergeCell ref="A25:A27"/>
    <mergeCell ref="B1:U1"/>
    <mergeCell ref="A1:A2"/>
    <mergeCell ref="D25:E25"/>
    <mergeCell ref="F25:G25"/>
    <mergeCell ref="H25:I25"/>
    <mergeCell ref="J25:K25"/>
    <mergeCell ref="L25:M25"/>
    <mergeCell ref="N25:O25"/>
    <mergeCell ref="P25:Q25"/>
    <mergeCell ref="R25:S25"/>
    <mergeCell ref="F3:G3"/>
    <mergeCell ref="B2:C2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F23F8-C33B-48C9-AAA0-799FD6E31C35}">
  <dimension ref="A1:BQ54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2" sqref="C2"/>
    </sheetView>
  </sheetViews>
  <sheetFormatPr defaultColWidth="10.85546875" defaultRowHeight="15" x14ac:dyDescent="0.25"/>
  <cols>
    <col min="1" max="1" width="18" style="11" customWidth="1"/>
    <col min="2" max="3" width="26" style="11" customWidth="1"/>
  </cols>
  <sheetData>
    <row r="1" spans="1:69" ht="6" customHeight="1" thickBot="1" x14ac:dyDescent="0.35">
      <c r="A1" s="10" t="s">
        <v>91</v>
      </c>
    </row>
    <row r="2" spans="1:69" s="13" customFormat="1" ht="28.35" customHeight="1" thickBot="1" x14ac:dyDescent="0.4">
      <c r="A2" s="166" t="s">
        <v>358</v>
      </c>
      <c r="B2" s="166"/>
      <c r="C2" s="12"/>
      <c r="D2" s="161" t="s">
        <v>56</v>
      </c>
      <c r="E2" s="161" t="s">
        <v>57</v>
      </c>
      <c r="F2" s="161" t="s">
        <v>58</v>
      </c>
      <c r="G2" s="161" t="s">
        <v>38</v>
      </c>
      <c r="H2" s="161" t="s">
        <v>39</v>
      </c>
      <c r="I2" s="161" t="s">
        <v>59</v>
      </c>
      <c r="J2" s="161" t="s">
        <v>0</v>
      </c>
      <c r="K2" s="161" t="s">
        <v>7</v>
      </c>
      <c r="L2" s="161" t="s">
        <v>8</v>
      </c>
      <c r="M2" s="161" t="s">
        <v>40</v>
      </c>
      <c r="N2" s="161" t="s">
        <v>9</v>
      </c>
      <c r="O2" s="161" t="s">
        <v>20</v>
      </c>
      <c r="P2" s="161" t="s">
        <v>60</v>
      </c>
      <c r="Q2" s="161" t="s">
        <v>10</v>
      </c>
      <c r="R2" s="161" t="s">
        <v>21</v>
      </c>
      <c r="S2" s="161" t="s">
        <v>1</v>
      </c>
      <c r="T2" s="161" t="s">
        <v>22</v>
      </c>
      <c r="U2" s="161" t="s">
        <v>61</v>
      </c>
      <c r="V2" s="161" t="s">
        <v>62</v>
      </c>
      <c r="W2" s="161" t="s">
        <v>49</v>
      </c>
      <c r="X2" s="161" t="s">
        <v>11</v>
      </c>
      <c r="Y2" s="161" t="s">
        <v>41</v>
      </c>
      <c r="Z2" s="161" t="s">
        <v>12</v>
      </c>
      <c r="AA2" s="161" t="s">
        <v>42</v>
      </c>
      <c r="AB2" s="161" t="s">
        <v>23</v>
      </c>
      <c r="AC2" s="161" t="s">
        <v>43</v>
      </c>
      <c r="AD2" s="161" t="s">
        <v>2</v>
      </c>
      <c r="AE2" s="161" t="s">
        <v>13</v>
      </c>
      <c r="AF2" s="161" t="s">
        <v>24</v>
      </c>
      <c r="AG2" s="161" t="s">
        <v>25</v>
      </c>
      <c r="AH2" s="161" t="s">
        <v>50</v>
      </c>
      <c r="AI2" s="161" t="s">
        <v>14</v>
      </c>
      <c r="AJ2" s="161" t="s">
        <v>44</v>
      </c>
      <c r="AK2" s="161" t="s">
        <v>63</v>
      </c>
      <c r="AL2" s="161" t="s">
        <v>45</v>
      </c>
      <c r="AM2" s="161" t="s">
        <v>26</v>
      </c>
      <c r="AN2" s="161" t="s">
        <v>27</v>
      </c>
      <c r="AO2" s="161" t="s">
        <v>46</v>
      </c>
      <c r="AP2" s="161" t="s">
        <v>28</v>
      </c>
      <c r="AQ2" s="161" t="s">
        <v>47</v>
      </c>
      <c r="AR2" s="161" t="s">
        <v>29</v>
      </c>
      <c r="AS2" s="161" t="s">
        <v>30</v>
      </c>
      <c r="AT2" s="161" t="s">
        <v>31</v>
      </c>
      <c r="AU2" s="161" t="s">
        <v>15</v>
      </c>
      <c r="AV2" s="161" t="s">
        <v>16</v>
      </c>
      <c r="AW2" s="161" t="s">
        <v>17</v>
      </c>
      <c r="AX2" s="161" t="s">
        <v>51</v>
      </c>
      <c r="AY2" s="161" t="s">
        <v>52</v>
      </c>
      <c r="AZ2" s="161" t="s">
        <v>3</v>
      </c>
      <c r="BA2" s="161" t="s">
        <v>4</v>
      </c>
      <c r="BB2" s="161" t="s">
        <v>32</v>
      </c>
      <c r="BC2" s="161" t="s">
        <v>18</v>
      </c>
      <c r="BD2" s="161" t="s">
        <v>5</v>
      </c>
      <c r="BE2" s="161" t="s">
        <v>33</v>
      </c>
      <c r="BF2" s="161" t="s">
        <v>6</v>
      </c>
      <c r="BG2" s="161" t="s">
        <v>64</v>
      </c>
      <c r="BH2" s="161" t="s">
        <v>53</v>
      </c>
      <c r="BI2" s="161" t="s">
        <v>34</v>
      </c>
      <c r="BJ2" s="161" t="s">
        <v>35</v>
      </c>
      <c r="BK2" s="161" t="s">
        <v>54</v>
      </c>
      <c r="BL2" s="161" t="s">
        <v>19</v>
      </c>
      <c r="BM2" s="161" t="s">
        <v>36</v>
      </c>
      <c r="BN2" s="161" t="s">
        <v>37</v>
      </c>
      <c r="BO2" s="161" t="s">
        <v>65</v>
      </c>
      <c r="BP2" s="161" t="s">
        <v>48</v>
      </c>
      <c r="BQ2" s="161" t="s">
        <v>55</v>
      </c>
    </row>
    <row r="3" spans="1:69" s="13" customFormat="1" ht="15.75" customHeight="1" thickBot="1" x14ac:dyDescent="0.25">
      <c r="A3" s="14"/>
      <c r="B3" s="15"/>
      <c r="C3" s="15" t="s">
        <v>92</v>
      </c>
      <c r="D3" s="162" t="s">
        <v>93</v>
      </c>
      <c r="E3" s="162" t="s">
        <v>93</v>
      </c>
      <c r="F3" s="162" t="s">
        <v>93</v>
      </c>
      <c r="G3" s="162" t="s">
        <v>93</v>
      </c>
      <c r="H3" s="162" t="s">
        <v>93</v>
      </c>
      <c r="I3" s="162" t="s">
        <v>93</v>
      </c>
      <c r="J3" s="162" t="s">
        <v>94</v>
      </c>
      <c r="K3" s="162" t="s">
        <v>94</v>
      </c>
      <c r="L3" s="162" t="s">
        <v>94</v>
      </c>
      <c r="M3" s="162" t="s">
        <v>93</v>
      </c>
      <c r="N3" s="162" t="s">
        <v>94</v>
      </c>
      <c r="O3" s="162" t="s">
        <v>93</v>
      </c>
      <c r="P3" s="162" t="s">
        <v>93</v>
      </c>
      <c r="Q3" s="162" t="s">
        <v>94</v>
      </c>
      <c r="R3" s="162" t="s">
        <v>93</v>
      </c>
      <c r="S3" s="162" t="s">
        <v>93</v>
      </c>
      <c r="T3" s="162" t="s">
        <v>93</v>
      </c>
      <c r="U3" s="162" t="s">
        <v>94</v>
      </c>
      <c r="V3" s="162" t="s">
        <v>94</v>
      </c>
      <c r="W3" s="162" t="s">
        <v>93</v>
      </c>
      <c r="X3" s="162" t="s">
        <v>94</v>
      </c>
      <c r="Y3" s="162" t="s">
        <v>93</v>
      </c>
      <c r="Z3" s="162" t="s">
        <v>93</v>
      </c>
      <c r="AA3" s="162" t="s">
        <v>93</v>
      </c>
      <c r="AB3" s="162" t="s">
        <v>93</v>
      </c>
      <c r="AC3" s="162" t="s">
        <v>93</v>
      </c>
      <c r="AD3" s="162" t="s">
        <v>94</v>
      </c>
      <c r="AE3" s="162" t="s">
        <v>94</v>
      </c>
      <c r="AF3" s="162" t="s">
        <v>93</v>
      </c>
      <c r="AG3" s="162" t="s">
        <v>94</v>
      </c>
      <c r="AH3" s="162" t="s">
        <v>93</v>
      </c>
      <c r="AI3" s="162" t="s">
        <v>93</v>
      </c>
      <c r="AJ3" s="162" t="s">
        <v>93</v>
      </c>
      <c r="AK3" s="162" t="s">
        <v>94</v>
      </c>
      <c r="AL3" s="162" t="s">
        <v>93</v>
      </c>
      <c r="AM3" s="162" t="s">
        <v>93</v>
      </c>
      <c r="AN3" s="162" t="s">
        <v>94</v>
      </c>
      <c r="AO3" s="162" t="s">
        <v>93</v>
      </c>
      <c r="AP3" s="162" t="s">
        <v>93</v>
      </c>
      <c r="AQ3" s="162" t="s">
        <v>93</v>
      </c>
      <c r="AR3" s="162" t="s">
        <v>93</v>
      </c>
      <c r="AS3" s="162" t="s">
        <v>93</v>
      </c>
      <c r="AT3" s="162" t="s">
        <v>94</v>
      </c>
      <c r="AU3" s="162" t="s">
        <v>93</v>
      </c>
      <c r="AV3" s="162" t="s">
        <v>93</v>
      </c>
      <c r="AW3" s="162" t="s">
        <v>93</v>
      </c>
      <c r="AX3" s="162" t="s">
        <v>93</v>
      </c>
      <c r="AY3" s="162" t="s">
        <v>93</v>
      </c>
      <c r="AZ3" s="162" t="s">
        <v>93</v>
      </c>
      <c r="BA3" s="162" t="s">
        <v>93</v>
      </c>
      <c r="BB3" s="162" t="s">
        <v>94</v>
      </c>
      <c r="BC3" s="162" t="s">
        <v>94</v>
      </c>
      <c r="BD3" s="162" t="s">
        <v>94</v>
      </c>
      <c r="BE3" s="162" t="s">
        <v>93</v>
      </c>
      <c r="BF3" s="162" t="s">
        <v>94</v>
      </c>
      <c r="BG3" s="162" t="s">
        <v>93</v>
      </c>
      <c r="BH3" s="162" t="s">
        <v>93</v>
      </c>
      <c r="BI3" s="162" t="s">
        <v>94</v>
      </c>
      <c r="BJ3" s="162" t="s">
        <v>93</v>
      </c>
      <c r="BK3" s="162" t="s">
        <v>93</v>
      </c>
      <c r="BL3" s="162" t="s">
        <v>93</v>
      </c>
      <c r="BM3" s="162" t="s">
        <v>93</v>
      </c>
      <c r="BN3" s="162" t="s">
        <v>93</v>
      </c>
      <c r="BO3" s="162" t="s">
        <v>93</v>
      </c>
      <c r="BP3" s="162" t="s">
        <v>93</v>
      </c>
      <c r="BQ3" s="162" t="s">
        <v>93</v>
      </c>
    </row>
    <row r="4" spans="1:69" s="13" customFormat="1" ht="28.5" customHeight="1" thickBot="1" x14ac:dyDescent="0.25">
      <c r="A4" s="51" t="s">
        <v>77</v>
      </c>
      <c r="B4" s="50" t="s">
        <v>95</v>
      </c>
      <c r="C4" s="50" t="s">
        <v>96</v>
      </c>
      <c r="D4" s="52"/>
      <c r="E4" s="53"/>
      <c r="F4" s="53"/>
      <c r="G4" s="53" t="s">
        <v>91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 t="s">
        <v>91</v>
      </c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</row>
    <row r="5" spans="1:69" ht="26.25" x14ac:dyDescent="0.25">
      <c r="A5" s="194" t="s">
        <v>78</v>
      </c>
      <c r="B5" s="19" t="s">
        <v>97</v>
      </c>
      <c r="C5" s="20" t="s">
        <v>98</v>
      </c>
      <c r="D5" s="21"/>
      <c r="E5" s="21"/>
      <c r="F5" s="21"/>
      <c r="G5" s="21"/>
      <c r="H5" s="21" t="s">
        <v>91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91</v>
      </c>
      <c r="W5" s="21"/>
      <c r="X5" s="21"/>
      <c r="Y5" s="21"/>
      <c r="Z5" s="21" t="s">
        <v>91</v>
      </c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 t="s">
        <v>91</v>
      </c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spans="1:69" ht="28.5" customHeight="1" x14ac:dyDescent="0.25">
      <c r="A6" s="196"/>
      <c r="B6" s="16" t="s">
        <v>99</v>
      </c>
      <c r="C6" s="17" t="s">
        <v>100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 t="s">
        <v>91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 t="s">
        <v>91</v>
      </c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 t="s">
        <v>91</v>
      </c>
      <c r="BE6" s="18"/>
      <c r="BF6" s="18"/>
      <c r="BG6" s="18"/>
      <c r="BH6" s="18"/>
      <c r="BI6" s="18"/>
      <c r="BJ6" s="18"/>
      <c r="BK6" s="18" t="s">
        <v>91</v>
      </c>
      <c r="BL6" s="18"/>
      <c r="BM6" s="18"/>
      <c r="BN6" s="18"/>
      <c r="BO6" s="18"/>
      <c r="BP6" s="18"/>
      <c r="BQ6" s="18"/>
    </row>
    <row r="7" spans="1:69" ht="26.25" x14ac:dyDescent="0.25">
      <c r="A7" s="196"/>
      <c r="B7" s="16" t="s">
        <v>101</v>
      </c>
      <c r="C7" s="17" t="s">
        <v>102</v>
      </c>
      <c r="D7" s="18"/>
      <c r="E7" s="18"/>
      <c r="F7" s="18"/>
      <c r="G7" s="18" t="s">
        <v>91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</row>
    <row r="8" spans="1:69" ht="20.25" x14ac:dyDescent="0.25">
      <c r="A8" s="196"/>
      <c r="B8" s="16" t="s">
        <v>103</v>
      </c>
      <c r="C8" s="17" t="s">
        <v>104</v>
      </c>
      <c r="D8" s="18" t="s">
        <v>91</v>
      </c>
      <c r="E8" s="18" t="s">
        <v>91</v>
      </c>
      <c r="F8" s="18" t="s">
        <v>91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 t="s">
        <v>91</v>
      </c>
      <c r="AF8" s="18" t="s">
        <v>91</v>
      </c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 t="s">
        <v>91</v>
      </c>
      <c r="BH8" s="18"/>
      <c r="BI8" s="18"/>
      <c r="BJ8" s="18"/>
      <c r="BK8" s="18"/>
      <c r="BL8" s="18"/>
      <c r="BM8" s="18"/>
      <c r="BN8" s="18"/>
      <c r="BO8" s="18"/>
      <c r="BP8" s="18"/>
      <c r="BQ8" s="18"/>
    </row>
    <row r="9" spans="1:69" ht="20.25" x14ac:dyDescent="0.25">
      <c r="A9" s="195"/>
      <c r="B9" s="22" t="s">
        <v>105</v>
      </c>
      <c r="C9" s="23" t="s">
        <v>106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 t="s">
        <v>91</v>
      </c>
      <c r="R9" s="24"/>
      <c r="S9" s="24"/>
      <c r="T9" s="24"/>
      <c r="U9" s="24"/>
      <c r="V9" s="24" t="s">
        <v>91</v>
      </c>
      <c r="W9" s="24" t="s">
        <v>91</v>
      </c>
      <c r="X9" s="24" t="s">
        <v>91</v>
      </c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 t="s">
        <v>91</v>
      </c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</row>
    <row r="10" spans="1:69" ht="26.25" x14ac:dyDescent="0.25">
      <c r="A10" s="191" t="s">
        <v>73</v>
      </c>
      <c r="B10" s="19" t="s">
        <v>107</v>
      </c>
      <c r="C10" s="20" t="s">
        <v>108</v>
      </c>
      <c r="D10" s="21"/>
      <c r="E10" s="21" t="s">
        <v>91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</row>
    <row r="11" spans="1:69" ht="21" thickBot="1" x14ac:dyDescent="0.3">
      <c r="A11" s="192"/>
      <c r="B11" s="16" t="s">
        <v>109</v>
      </c>
      <c r="C11" s="17" t="s">
        <v>110</v>
      </c>
      <c r="D11" s="18"/>
      <c r="E11" s="18"/>
      <c r="F11" s="18" t="s">
        <v>91</v>
      </c>
      <c r="G11" s="18"/>
      <c r="H11" s="18"/>
      <c r="I11" s="18"/>
      <c r="J11" s="18"/>
      <c r="K11" s="18"/>
      <c r="L11" s="18"/>
      <c r="M11" s="18"/>
      <c r="N11" s="18"/>
      <c r="O11" s="18"/>
      <c r="P11" s="18" t="s">
        <v>91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 t="s">
        <v>91</v>
      </c>
      <c r="AW11" s="18" t="s">
        <v>91</v>
      </c>
      <c r="AX11" s="18"/>
      <c r="AY11" s="18"/>
      <c r="AZ11" s="18"/>
      <c r="BA11" s="18"/>
      <c r="BB11" s="18"/>
      <c r="BC11" s="18"/>
      <c r="BD11" s="18"/>
      <c r="BE11" s="18"/>
      <c r="BF11" s="18"/>
      <c r="BG11" s="18" t="s">
        <v>91</v>
      </c>
      <c r="BH11" s="18"/>
      <c r="BI11" s="18"/>
      <c r="BJ11" s="18"/>
      <c r="BK11" s="18"/>
      <c r="BL11" s="18"/>
      <c r="BM11" s="18" t="s">
        <v>91</v>
      </c>
      <c r="BN11" s="18"/>
      <c r="BO11" s="18"/>
      <c r="BP11" s="18"/>
      <c r="BQ11" s="18"/>
    </row>
    <row r="12" spans="1:69" ht="20.25" x14ac:dyDescent="0.25">
      <c r="A12" s="191" t="s">
        <v>111</v>
      </c>
      <c r="B12" s="19" t="s">
        <v>112</v>
      </c>
      <c r="C12" s="20" t="s">
        <v>113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 t="s">
        <v>91</v>
      </c>
      <c r="W12" s="21"/>
      <c r="X12" s="21"/>
      <c r="Y12" s="21"/>
      <c r="Z12" s="21"/>
      <c r="AA12" s="21"/>
      <c r="AB12" s="21"/>
      <c r="AC12" s="21"/>
      <c r="AD12" s="21" t="s">
        <v>91</v>
      </c>
      <c r="AE12" s="21"/>
      <c r="AF12" s="21"/>
      <c r="AG12" s="21" t="s">
        <v>91</v>
      </c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 t="s">
        <v>91</v>
      </c>
      <c r="AU12" s="21"/>
      <c r="AV12" s="21" t="s">
        <v>91</v>
      </c>
      <c r="AW12" s="21"/>
      <c r="AX12" s="21"/>
      <c r="AY12" s="21"/>
      <c r="AZ12" s="21"/>
      <c r="BA12" s="21"/>
      <c r="BB12" s="21"/>
      <c r="BC12" s="21"/>
      <c r="BD12" s="21"/>
      <c r="BE12" s="21" t="s">
        <v>91</v>
      </c>
      <c r="BF12" s="21" t="s">
        <v>91</v>
      </c>
      <c r="BG12" s="21"/>
      <c r="BH12" s="21"/>
      <c r="BI12" s="21" t="s">
        <v>91</v>
      </c>
      <c r="BJ12" s="21" t="s">
        <v>91</v>
      </c>
      <c r="BK12" s="21"/>
      <c r="BL12" s="21"/>
      <c r="BM12" s="21"/>
      <c r="BN12" s="21"/>
      <c r="BO12" s="21"/>
      <c r="BP12" s="21"/>
      <c r="BQ12" s="21"/>
    </row>
    <row r="13" spans="1:69" ht="20.25" x14ac:dyDescent="0.25">
      <c r="A13" s="192"/>
      <c r="B13" s="16" t="s">
        <v>114</v>
      </c>
      <c r="C13" s="17" t="s">
        <v>115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 t="s">
        <v>91</v>
      </c>
      <c r="AO13" s="18"/>
      <c r="AP13" s="18"/>
      <c r="AQ13" s="18"/>
      <c r="AR13" s="18"/>
      <c r="AS13" s="18"/>
      <c r="AT13" s="18" t="s">
        <v>91</v>
      </c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 t="s">
        <v>91</v>
      </c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</row>
    <row r="14" spans="1:69" ht="21" thickBot="1" x14ac:dyDescent="0.3">
      <c r="A14" s="193"/>
      <c r="B14" s="22" t="s">
        <v>116</v>
      </c>
      <c r="C14" s="23" t="s">
        <v>117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 t="s">
        <v>91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</row>
    <row r="15" spans="1:69" ht="20.25" x14ac:dyDescent="0.25">
      <c r="A15" s="87" t="s">
        <v>74</v>
      </c>
      <c r="B15" s="16" t="s">
        <v>118</v>
      </c>
      <c r="C15" s="17" t="s">
        <v>119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 t="s">
        <v>91</v>
      </c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</row>
    <row r="16" spans="1:69" ht="20.25" x14ac:dyDescent="0.25">
      <c r="A16" s="191" t="s">
        <v>80</v>
      </c>
      <c r="B16" s="19" t="s">
        <v>120</v>
      </c>
      <c r="C16" s="20" t="s">
        <v>121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 t="s">
        <v>91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 t="s">
        <v>91</v>
      </c>
      <c r="AV16" s="21" t="s">
        <v>91</v>
      </c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 t="s">
        <v>91</v>
      </c>
      <c r="BM16" s="21"/>
      <c r="BN16" s="21"/>
      <c r="BO16" s="21"/>
      <c r="BP16" s="21"/>
      <c r="BQ16" s="21"/>
    </row>
    <row r="17" spans="1:69" ht="20.25" x14ac:dyDescent="0.25">
      <c r="A17" s="192"/>
      <c r="B17" s="16" t="s">
        <v>122</v>
      </c>
      <c r="C17" s="17" t="s">
        <v>123</v>
      </c>
      <c r="D17" s="18"/>
      <c r="E17" s="18"/>
      <c r="F17" s="18"/>
      <c r="G17" s="18"/>
      <c r="H17" s="18"/>
      <c r="I17" s="18"/>
      <c r="J17" s="18" t="s">
        <v>91</v>
      </c>
      <c r="K17" s="18"/>
      <c r="L17" s="18"/>
      <c r="M17" s="18"/>
      <c r="N17" s="18" t="s">
        <v>91</v>
      </c>
      <c r="O17" s="18" t="s">
        <v>91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 t="s">
        <v>91</v>
      </c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 t="s">
        <v>91</v>
      </c>
      <c r="BF17" s="18" t="s">
        <v>91</v>
      </c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</row>
    <row r="18" spans="1:69" ht="20.25" x14ac:dyDescent="0.25">
      <c r="A18" s="193"/>
      <c r="B18" s="22" t="s">
        <v>124</v>
      </c>
      <c r="C18" s="23" t="s">
        <v>125</v>
      </c>
      <c r="D18" s="24" t="s">
        <v>91</v>
      </c>
      <c r="E18" s="24"/>
      <c r="F18" s="24"/>
      <c r="G18" s="24"/>
      <c r="H18" s="24"/>
      <c r="I18" s="24"/>
      <c r="J18" s="24" t="s">
        <v>91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</row>
    <row r="19" spans="1:69" ht="21" thickBot="1" x14ac:dyDescent="0.3">
      <c r="A19" s="88" t="s">
        <v>81</v>
      </c>
      <c r="B19" s="22" t="s">
        <v>126</v>
      </c>
      <c r="C19" s="23" t="s">
        <v>127</v>
      </c>
      <c r="D19" s="24"/>
      <c r="E19" s="24"/>
      <c r="F19" s="24"/>
      <c r="G19" s="24"/>
      <c r="H19" s="24"/>
      <c r="I19" s="24"/>
      <c r="J19" s="24" t="s">
        <v>91</v>
      </c>
      <c r="K19" s="24"/>
      <c r="L19" s="24"/>
      <c r="M19" s="24"/>
      <c r="N19" s="24" t="s">
        <v>91</v>
      </c>
      <c r="O19" s="24" t="s">
        <v>91</v>
      </c>
      <c r="P19" s="24"/>
      <c r="Q19" s="24" t="s">
        <v>91</v>
      </c>
      <c r="R19" s="24"/>
      <c r="S19" s="24"/>
      <c r="T19" s="24"/>
      <c r="U19" s="24"/>
      <c r="V19" s="24" t="s">
        <v>91</v>
      </c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 t="s">
        <v>91</v>
      </c>
      <c r="AH19" s="24"/>
      <c r="AI19" s="24"/>
      <c r="AJ19" s="24"/>
      <c r="AK19" s="24" t="s">
        <v>91</v>
      </c>
      <c r="AL19" s="24"/>
      <c r="AM19" s="24"/>
      <c r="AN19" s="24" t="s">
        <v>91</v>
      </c>
      <c r="AO19" s="24"/>
      <c r="AP19" s="24"/>
      <c r="AQ19" s="24"/>
      <c r="AR19" s="24"/>
      <c r="AS19" s="24"/>
      <c r="AT19" s="24"/>
      <c r="AU19" s="24" t="s">
        <v>91</v>
      </c>
      <c r="AV19" s="24" t="s">
        <v>91</v>
      </c>
      <c r="AW19" s="24"/>
      <c r="AX19" s="24" t="s">
        <v>91</v>
      </c>
      <c r="AY19" s="24"/>
      <c r="AZ19" s="24"/>
      <c r="BA19" s="24"/>
      <c r="BB19" s="24"/>
      <c r="BC19" s="24"/>
      <c r="BD19" s="24" t="s">
        <v>91</v>
      </c>
      <c r="BE19" s="24"/>
      <c r="BF19" s="24" t="s">
        <v>91</v>
      </c>
      <c r="BG19" s="24"/>
      <c r="BH19" s="24"/>
      <c r="BI19" s="24"/>
      <c r="BJ19" s="24"/>
      <c r="BK19" s="24"/>
      <c r="BL19" s="24" t="s">
        <v>91</v>
      </c>
      <c r="BM19" s="24"/>
      <c r="BN19" s="24"/>
      <c r="BO19" s="24"/>
      <c r="BP19" s="24"/>
      <c r="BQ19" s="24"/>
    </row>
    <row r="20" spans="1:69" ht="20.25" x14ac:dyDescent="0.25">
      <c r="A20" s="192" t="s">
        <v>75</v>
      </c>
      <c r="B20" s="16" t="s">
        <v>128</v>
      </c>
      <c r="C20" s="17" t="s">
        <v>129</v>
      </c>
      <c r="D20" s="25"/>
      <c r="E20" s="18"/>
      <c r="F20" s="26"/>
      <c r="G20" s="28"/>
      <c r="H20" s="29"/>
      <c r="I20" s="26"/>
      <c r="J20" s="28" t="s">
        <v>91</v>
      </c>
      <c r="K20" s="18" t="s">
        <v>91</v>
      </c>
      <c r="L20" s="18"/>
      <c r="M20" s="18"/>
      <c r="N20" s="18"/>
      <c r="O20" s="18"/>
      <c r="P20" s="18" t="s">
        <v>91</v>
      </c>
      <c r="Q20" s="27"/>
      <c r="R20" s="28"/>
      <c r="S20" s="28"/>
      <c r="T20" s="28"/>
      <c r="U20" s="28"/>
      <c r="V20" s="28" t="s">
        <v>91</v>
      </c>
      <c r="W20" s="30"/>
      <c r="X20" s="18" t="s">
        <v>91</v>
      </c>
      <c r="Y20" s="18" t="s">
        <v>91</v>
      </c>
      <c r="Z20" s="18"/>
      <c r="AA20" s="18"/>
      <c r="AB20" s="18"/>
      <c r="AC20" s="18"/>
      <c r="AD20" s="18" t="s">
        <v>91</v>
      </c>
      <c r="AE20" s="18"/>
      <c r="AF20" s="18"/>
      <c r="AG20" s="18" t="s">
        <v>91</v>
      </c>
      <c r="AH20" s="18"/>
      <c r="AI20" s="18" t="s">
        <v>91</v>
      </c>
      <c r="AJ20" s="18"/>
      <c r="AK20" s="18"/>
      <c r="AL20" s="18"/>
      <c r="AM20" s="18" t="s">
        <v>91</v>
      </c>
      <c r="AN20" s="18" t="s">
        <v>91</v>
      </c>
      <c r="AO20" s="18"/>
      <c r="AP20" s="18"/>
      <c r="AQ20" s="18"/>
      <c r="AR20" s="18"/>
      <c r="AS20" s="18"/>
      <c r="AT20" s="18" t="s">
        <v>91</v>
      </c>
      <c r="AU20" s="18"/>
      <c r="AV20" s="18" t="s">
        <v>91</v>
      </c>
      <c r="AW20" s="18"/>
      <c r="AX20" s="18"/>
      <c r="AY20" s="18"/>
      <c r="AZ20" s="18"/>
      <c r="BA20" s="18"/>
      <c r="BB20" s="18" t="s">
        <v>91</v>
      </c>
      <c r="BC20" s="18" t="s">
        <v>91</v>
      </c>
      <c r="BD20" s="18" t="s">
        <v>91</v>
      </c>
      <c r="BE20" s="18" t="s">
        <v>91</v>
      </c>
      <c r="BF20" s="18"/>
      <c r="BG20" s="18" t="s">
        <v>91</v>
      </c>
      <c r="BH20" s="18"/>
      <c r="BI20" s="18"/>
      <c r="BJ20" s="18"/>
      <c r="BK20" s="18" t="s">
        <v>91</v>
      </c>
      <c r="BL20" s="18"/>
      <c r="BM20" s="18"/>
      <c r="BN20" s="18"/>
      <c r="BO20" s="18"/>
      <c r="BP20" s="18"/>
      <c r="BQ20" s="18"/>
    </row>
    <row r="21" spans="1:69" ht="21" thickBot="1" x14ac:dyDescent="0.3">
      <c r="A21" s="193"/>
      <c r="B21" s="22" t="s">
        <v>130</v>
      </c>
      <c r="C21" s="23" t="s">
        <v>131</v>
      </c>
      <c r="D21" s="24" t="s">
        <v>91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 t="s">
        <v>91</v>
      </c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 t="s">
        <v>91</v>
      </c>
      <c r="AU21" s="24"/>
      <c r="AV21" s="24"/>
      <c r="AW21" s="24"/>
      <c r="AX21" s="24"/>
      <c r="AY21" s="24"/>
      <c r="AZ21" s="24"/>
      <c r="BA21" s="24"/>
      <c r="BB21" s="24"/>
      <c r="BC21" s="24" t="s">
        <v>91</v>
      </c>
      <c r="BD21" s="24"/>
      <c r="BE21" s="24"/>
      <c r="BF21" s="24"/>
      <c r="BG21" s="24"/>
      <c r="BH21" s="24"/>
      <c r="BI21" s="24"/>
      <c r="BJ21" s="24"/>
      <c r="BK21" s="24" t="s">
        <v>91</v>
      </c>
      <c r="BL21" s="24"/>
      <c r="BM21" s="24"/>
      <c r="BN21" s="24"/>
      <c r="BO21" s="24"/>
      <c r="BP21" s="24"/>
      <c r="BQ21" s="24"/>
    </row>
    <row r="22" spans="1:69" ht="27" thickBot="1" x14ac:dyDescent="0.3">
      <c r="A22" s="89" t="s">
        <v>76</v>
      </c>
      <c r="B22" s="19" t="s">
        <v>132</v>
      </c>
      <c r="C22" s="20" t="s">
        <v>133</v>
      </c>
      <c r="D22" s="21"/>
      <c r="E22" s="21"/>
      <c r="F22" s="21"/>
      <c r="G22" s="21"/>
      <c r="H22" s="21"/>
      <c r="I22" s="21"/>
      <c r="J22" s="21" t="s">
        <v>91</v>
      </c>
      <c r="K22" s="21" t="s">
        <v>91</v>
      </c>
      <c r="L22" s="21"/>
      <c r="M22" s="21"/>
      <c r="N22" s="21" t="s">
        <v>91</v>
      </c>
      <c r="O22" s="21"/>
      <c r="P22" s="21"/>
      <c r="Q22" s="21" t="s">
        <v>91</v>
      </c>
      <c r="R22" s="21"/>
      <c r="S22" s="21"/>
      <c r="T22" s="21"/>
      <c r="U22" s="21" t="s">
        <v>91</v>
      </c>
      <c r="V22" s="21" t="s">
        <v>91</v>
      </c>
      <c r="W22" s="21"/>
      <c r="X22" s="21" t="s">
        <v>91</v>
      </c>
      <c r="Y22" s="21"/>
      <c r="Z22" s="21"/>
      <c r="AA22" s="21"/>
      <c r="AB22" s="21"/>
      <c r="AC22" s="21"/>
      <c r="AD22" s="21" t="s">
        <v>91</v>
      </c>
      <c r="AE22" s="21"/>
      <c r="AF22" s="21"/>
      <c r="AG22" s="21" t="s">
        <v>91</v>
      </c>
      <c r="AH22" s="21"/>
      <c r="AI22" s="21"/>
      <c r="AJ22" s="21"/>
      <c r="AK22" s="21" t="s">
        <v>91</v>
      </c>
      <c r="AL22" s="21"/>
      <c r="AM22" s="21"/>
      <c r="AN22" s="21" t="s">
        <v>91</v>
      </c>
      <c r="AO22" s="21"/>
      <c r="AP22" s="21"/>
      <c r="AQ22" s="21"/>
      <c r="AR22" s="21"/>
      <c r="AS22" s="21"/>
      <c r="AT22" s="21" t="s">
        <v>91</v>
      </c>
      <c r="AU22" s="21"/>
      <c r="AV22" s="21"/>
      <c r="AW22" s="21"/>
      <c r="AX22" s="21"/>
      <c r="AY22" s="21"/>
      <c r="AZ22" s="21"/>
      <c r="BA22" s="21"/>
      <c r="BB22" s="21" t="s">
        <v>91</v>
      </c>
      <c r="BC22" s="21" t="s">
        <v>91</v>
      </c>
      <c r="BD22" s="21" t="s">
        <v>91</v>
      </c>
      <c r="BE22" s="21"/>
      <c r="BF22" s="21"/>
      <c r="BG22" s="21"/>
      <c r="BH22" s="21"/>
      <c r="BI22" s="21" t="s">
        <v>91</v>
      </c>
      <c r="BJ22" s="21"/>
      <c r="BK22" s="21"/>
      <c r="BL22" s="21"/>
      <c r="BM22" s="21"/>
      <c r="BN22" s="21"/>
      <c r="BO22" s="21"/>
      <c r="BP22" s="21"/>
      <c r="BQ22" s="21"/>
    </row>
    <row r="23" spans="1:69" ht="20.25" x14ac:dyDescent="0.25">
      <c r="A23" s="191" t="s">
        <v>83</v>
      </c>
      <c r="B23" s="19" t="s">
        <v>134</v>
      </c>
      <c r="C23" s="20" t="s">
        <v>135</v>
      </c>
      <c r="D23" s="21"/>
      <c r="E23" s="21" t="s">
        <v>91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 t="s">
        <v>91</v>
      </c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</row>
    <row r="24" spans="1:69" ht="20.25" x14ac:dyDescent="0.25">
      <c r="A24" s="192"/>
      <c r="B24" s="16" t="s">
        <v>136</v>
      </c>
      <c r="C24" s="17" t="s">
        <v>137</v>
      </c>
      <c r="D24" s="18"/>
      <c r="E24" s="18"/>
      <c r="F24" s="18"/>
      <c r="G24" s="18"/>
      <c r="H24" s="18"/>
      <c r="I24" s="18" t="s">
        <v>91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 t="s">
        <v>91</v>
      </c>
      <c r="BQ24" s="18"/>
    </row>
    <row r="25" spans="1:69" ht="20.25" x14ac:dyDescent="0.25">
      <c r="A25" s="192"/>
      <c r="B25" s="16" t="s">
        <v>138</v>
      </c>
      <c r="C25" s="17" t="s">
        <v>139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 t="s">
        <v>91</v>
      </c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 t="s">
        <v>91</v>
      </c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</row>
    <row r="26" spans="1:69" ht="20.25" x14ac:dyDescent="0.25">
      <c r="A26" s="192"/>
      <c r="B26" s="16" t="s">
        <v>140</v>
      </c>
      <c r="C26" s="17" t="s">
        <v>141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 t="s">
        <v>91</v>
      </c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</row>
    <row r="27" spans="1:69" ht="20.25" x14ac:dyDescent="0.25">
      <c r="A27" s="192"/>
      <c r="B27" s="16" t="s">
        <v>142</v>
      </c>
      <c r="C27" s="17" t="s">
        <v>143</v>
      </c>
      <c r="D27" s="18" t="s">
        <v>91</v>
      </c>
      <c r="E27" s="18" t="s">
        <v>91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 t="s">
        <v>91</v>
      </c>
      <c r="AC27" s="18" t="s">
        <v>91</v>
      </c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 t="s">
        <v>91</v>
      </c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</row>
    <row r="28" spans="1:69" ht="20.25" x14ac:dyDescent="0.25">
      <c r="A28" s="192"/>
      <c r="B28" s="16" t="s">
        <v>144</v>
      </c>
      <c r="C28" s="17" t="s">
        <v>145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 t="s">
        <v>91</v>
      </c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 t="s">
        <v>91</v>
      </c>
      <c r="BM28" s="18"/>
      <c r="BN28" s="18"/>
      <c r="BO28" s="18"/>
      <c r="BP28" s="18"/>
      <c r="BQ28" s="18"/>
    </row>
    <row r="29" spans="1:69" ht="20.25" x14ac:dyDescent="0.25">
      <c r="A29" s="192"/>
      <c r="B29" s="16" t="s">
        <v>146</v>
      </c>
      <c r="C29" s="17" t="s">
        <v>147</v>
      </c>
      <c r="D29" s="18"/>
      <c r="E29" s="18"/>
      <c r="F29" s="18"/>
      <c r="G29" s="18"/>
      <c r="H29" s="18"/>
      <c r="I29" s="18"/>
      <c r="J29" s="18"/>
      <c r="K29" s="18"/>
      <c r="L29" s="18" t="s">
        <v>91</v>
      </c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 t="s">
        <v>91</v>
      </c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</row>
    <row r="30" spans="1:69" ht="20.25" x14ac:dyDescent="0.25">
      <c r="A30" s="192"/>
      <c r="B30" s="16" t="s">
        <v>148</v>
      </c>
      <c r="C30" s="17" t="s">
        <v>149</v>
      </c>
      <c r="D30" s="18"/>
      <c r="E30" s="18"/>
      <c r="F30" s="18"/>
      <c r="G30" s="18"/>
      <c r="H30" s="18"/>
      <c r="I30" s="18"/>
      <c r="J30" s="18"/>
      <c r="K30" s="18" t="s">
        <v>91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 t="s">
        <v>91</v>
      </c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 t="s">
        <v>91</v>
      </c>
      <c r="BM30" s="18"/>
      <c r="BN30" s="18"/>
      <c r="BO30" s="18"/>
      <c r="BP30" s="18"/>
      <c r="BQ30" s="18"/>
    </row>
    <row r="31" spans="1:69" ht="20.25" x14ac:dyDescent="0.25">
      <c r="A31" s="192"/>
      <c r="B31" s="16" t="s">
        <v>150</v>
      </c>
      <c r="C31" s="17" t="s">
        <v>151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 t="s">
        <v>91</v>
      </c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</row>
    <row r="32" spans="1:69" ht="20.25" x14ac:dyDescent="0.25">
      <c r="A32" s="192"/>
      <c r="B32" s="16" t="s">
        <v>152</v>
      </c>
      <c r="C32" s="17" t="s">
        <v>153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 t="s">
        <v>91</v>
      </c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 t="s">
        <v>91</v>
      </c>
      <c r="AF32" s="18"/>
      <c r="AG32" s="18"/>
      <c r="AH32" s="18"/>
      <c r="AI32" s="18"/>
      <c r="AJ32" s="18"/>
      <c r="AK32" s="18" t="s">
        <v>91</v>
      </c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 t="s">
        <v>91</v>
      </c>
      <c r="BA32" s="18"/>
      <c r="BB32" s="18"/>
      <c r="BC32" s="18"/>
      <c r="BD32" s="18"/>
      <c r="BE32" s="18"/>
      <c r="BF32" s="18"/>
      <c r="BG32" s="18"/>
      <c r="BH32" s="18"/>
      <c r="BI32" s="18" t="s">
        <v>91</v>
      </c>
      <c r="BJ32" s="18"/>
      <c r="BK32" s="18"/>
      <c r="BL32" s="18"/>
      <c r="BM32" s="18"/>
      <c r="BN32" s="18"/>
      <c r="BO32" s="18"/>
      <c r="BP32" s="18"/>
      <c r="BQ32" s="18"/>
    </row>
    <row r="33" spans="1:69" ht="20.25" x14ac:dyDescent="0.25">
      <c r="A33" s="192"/>
      <c r="B33" s="16" t="s">
        <v>154</v>
      </c>
      <c r="C33" s="17" t="s">
        <v>155</v>
      </c>
      <c r="D33" s="18"/>
      <c r="E33" s="18"/>
      <c r="F33" s="18" t="s">
        <v>91</v>
      </c>
      <c r="G33" s="18"/>
      <c r="H33" s="18"/>
      <c r="I33" s="18"/>
      <c r="J33" s="18"/>
      <c r="K33" s="18"/>
      <c r="L33" s="18"/>
      <c r="M33" s="18"/>
      <c r="N33" s="18"/>
      <c r="O33" s="18"/>
      <c r="P33" s="18" t="s">
        <v>91</v>
      </c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 t="s">
        <v>91</v>
      </c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 t="s">
        <v>91</v>
      </c>
      <c r="BH33" s="18"/>
      <c r="BI33" s="18"/>
      <c r="BJ33" s="18"/>
      <c r="BK33" s="18"/>
      <c r="BL33" s="18"/>
      <c r="BM33" s="18"/>
      <c r="BN33" s="18"/>
      <c r="BO33" s="18"/>
      <c r="BP33" s="18"/>
      <c r="BQ33" s="18"/>
    </row>
    <row r="34" spans="1:69" ht="26.25" customHeight="1" x14ac:dyDescent="0.25">
      <c r="A34" s="192"/>
      <c r="B34" s="16" t="s">
        <v>156</v>
      </c>
      <c r="C34" s="17" t="s">
        <v>157</v>
      </c>
      <c r="D34" s="18"/>
      <c r="E34" s="18"/>
      <c r="F34" s="18"/>
      <c r="G34" s="18"/>
      <c r="H34" s="18" t="s">
        <v>91</v>
      </c>
      <c r="I34" s="18"/>
      <c r="J34" s="18"/>
      <c r="K34" s="18"/>
      <c r="L34" s="18"/>
      <c r="M34" s="18"/>
      <c r="N34" s="18" t="s">
        <v>91</v>
      </c>
      <c r="O34" s="18" t="s">
        <v>91</v>
      </c>
      <c r="P34" s="18"/>
      <c r="Q34" s="18"/>
      <c r="R34" s="18"/>
      <c r="S34" s="18"/>
      <c r="T34" s="18"/>
      <c r="U34" s="18" t="s">
        <v>91</v>
      </c>
      <c r="V34" s="18" t="s">
        <v>91</v>
      </c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 t="s">
        <v>91</v>
      </c>
      <c r="AJ34" s="18"/>
      <c r="AK34" s="18"/>
      <c r="AL34" s="18"/>
      <c r="AM34" s="18"/>
      <c r="AN34" s="18" t="s">
        <v>91</v>
      </c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 t="s">
        <v>91</v>
      </c>
      <c r="BE34" s="18"/>
      <c r="BF34" s="18" t="s">
        <v>91</v>
      </c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</row>
    <row r="35" spans="1:69" ht="27" customHeight="1" x14ac:dyDescent="0.25">
      <c r="A35" s="192"/>
      <c r="B35" s="16" t="s">
        <v>158</v>
      </c>
      <c r="C35" s="17" t="s">
        <v>159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 t="s">
        <v>91</v>
      </c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</row>
    <row r="36" spans="1:69" ht="20.25" x14ac:dyDescent="0.25">
      <c r="A36" s="192"/>
      <c r="B36" s="16" t="s">
        <v>160</v>
      </c>
      <c r="C36" s="17" t="s">
        <v>161</v>
      </c>
      <c r="D36" s="18"/>
      <c r="E36" s="18"/>
      <c r="F36" s="18"/>
      <c r="G36" s="18" t="s">
        <v>91</v>
      </c>
      <c r="H36" s="18"/>
      <c r="I36" s="18"/>
      <c r="J36" s="18" t="s">
        <v>91</v>
      </c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 t="s">
        <v>91</v>
      </c>
      <c r="X36" s="18"/>
      <c r="Y36" s="18" t="s">
        <v>91</v>
      </c>
      <c r="Z36" s="18"/>
      <c r="AA36" s="18"/>
      <c r="AB36" s="18"/>
      <c r="AC36" s="18"/>
      <c r="AD36" s="18"/>
      <c r="AE36" s="18"/>
      <c r="AF36" s="18"/>
      <c r="AG36" s="18"/>
      <c r="AH36" s="18" t="s">
        <v>91</v>
      </c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 t="s">
        <v>91</v>
      </c>
      <c r="AY36" s="18" t="s">
        <v>91</v>
      </c>
      <c r="AZ36" s="18"/>
      <c r="BA36" s="18"/>
      <c r="BB36" s="18"/>
      <c r="BC36" s="18"/>
      <c r="BD36" s="18"/>
      <c r="BE36" s="18"/>
      <c r="BF36" s="18"/>
      <c r="BG36" s="18"/>
      <c r="BH36" s="18" t="s">
        <v>91</v>
      </c>
      <c r="BI36" s="18" t="s">
        <v>91</v>
      </c>
      <c r="BJ36" s="18"/>
      <c r="BK36" s="18"/>
      <c r="BL36" s="18"/>
      <c r="BM36" s="18"/>
      <c r="BN36" s="18"/>
      <c r="BO36" s="18" t="s">
        <v>91</v>
      </c>
      <c r="BP36" s="18"/>
      <c r="BQ36" s="18" t="s">
        <v>91</v>
      </c>
    </row>
    <row r="37" spans="1:69" ht="20.25" x14ac:dyDescent="0.25">
      <c r="A37" s="192"/>
      <c r="B37" s="16" t="s">
        <v>162</v>
      </c>
      <c r="C37" s="17" t="s">
        <v>163</v>
      </c>
      <c r="D37" s="18"/>
      <c r="E37" s="18"/>
      <c r="F37" s="18" t="s">
        <v>91</v>
      </c>
      <c r="G37" s="18"/>
      <c r="H37" s="18"/>
      <c r="I37" s="18"/>
      <c r="J37" s="18"/>
      <c r="K37" s="18"/>
      <c r="L37" s="18"/>
      <c r="M37" s="18"/>
      <c r="N37" s="18"/>
      <c r="O37" s="18" t="s">
        <v>91</v>
      </c>
      <c r="P37" s="18" t="s">
        <v>91</v>
      </c>
      <c r="Q37" s="18"/>
      <c r="R37" s="18"/>
      <c r="S37" s="18"/>
      <c r="T37" s="18"/>
      <c r="U37" s="18"/>
      <c r="V37" s="18"/>
      <c r="W37" s="18"/>
      <c r="X37" s="18" t="s">
        <v>91</v>
      </c>
      <c r="Y37" s="18"/>
      <c r="Z37" s="18"/>
      <c r="AA37" s="18"/>
      <c r="AB37" s="18"/>
      <c r="AC37" s="18"/>
      <c r="AD37" s="18"/>
      <c r="AE37" s="18"/>
      <c r="AF37" s="18"/>
      <c r="AG37" s="18" t="s">
        <v>91</v>
      </c>
      <c r="AH37" s="18"/>
      <c r="AI37" s="18" t="s">
        <v>91</v>
      </c>
      <c r="AJ37" s="18"/>
      <c r="AK37" s="18"/>
      <c r="AL37" s="18"/>
      <c r="AM37" s="18"/>
      <c r="AN37" s="18" t="s">
        <v>91</v>
      </c>
      <c r="AO37" s="18"/>
      <c r="AP37" s="18"/>
      <c r="AQ37" s="18"/>
      <c r="AR37" s="18" t="s">
        <v>91</v>
      </c>
      <c r="AS37" s="18"/>
      <c r="AT37" s="18"/>
      <c r="AU37" s="18"/>
      <c r="AV37" s="18"/>
      <c r="AW37" s="18"/>
      <c r="AX37" s="18"/>
      <c r="AY37" s="18"/>
      <c r="AZ37" s="18"/>
      <c r="BA37" s="18" t="s">
        <v>91</v>
      </c>
      <c r="BB37" s="18"/>
      <c r="BC37" s="18" t="s">
        <v>91</v>
      </c>
      <c r="BD37" s="18" t="s">
        <v>91</v>
      </c>
      <c r="BE37" s="18"/>
      <c r="BF37" s="18"/>
      <c r="BG37" s="18" t="s">
        <v>91</v>
      </c>
      <c r="BH37" s="18"/>
      <c r="BI37" s="18"/>
      <c r="BJ37" s="18"/>
      <c r="BK37" s="18"/>
      <c r="BL37" s="18"/>
      <c r="BM37" s="18" t="s">
        <v>91</v>
      </c>
      <c r="BN37" s="18"/>
      <c r="BO37" s="18"/>
      <c r="BP37" s="18"/>
      <c r="BQ37" s="18"/>
    </row>
    <row r="38" spans="1:69" ht="20.25" x14ac:dyDescent="0.25">
      <c r="A38" s="192"/>
      <c r="B38" s="16" t="s">
        <v>164</v>
      </c>
      <c r="C38" s="17" t="s">
        <v>165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 t="s">
        <v>91</v>
      </c>
      <c r="S38" s="18"/>
      <c r="T38" s="18"/>
      <c r="U38" s="18"/>
      <c r="V38" s="18"/>
      <c r="W38" s="18"/>
      <c r="X38" s="18"/>
      <c r="Y38" s="18" t="s">
        <v>91</v>
      </c>
      <c r="Z38" s="18"/>
      <c r="AA38" s="18"/>
      <c r="AB38" s="18"/>
      <c r="AC38" s="18"/>
      <c r="AD38" s="18"/>
      <c r="AE38" s="18"/>
      <c r="AF38" s="18"/>
      <c r="AG38" s="18"/>
      <c r="AH38" s="18"/>
      <c r="AI38" s="18" t="s">
        <v>91</v>
      </c>
      <c r="AJ38" s="18"/>
      <c r="AK38" s="18"/>
      <c r="AL38" s="18"/>
      <c r="AM38" s="18"/>
      <c r="AN38" s="18"/>
      <c r="AO38" s="18"/>
      <c r="AP38" s="18" t="s">
        <v>91</v>
      </c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 t="s">
        <v>91</v>
      </c>
      <c r="BC38" s="18"/>
      <c r="BD38" s="18"/>
      <c r="BE38" s="18"/>
      <c r="BF38" s="18"/>
      <c r="BG38" s="18"/>
      <c r="BH38" s="18"/>
      <c r="BI38" s="18"/>
      <c r="BJ38" s="18"/>
      <c r="BK38" s="18"/>
      <c r="BL38" s="18" t="s">
        <v>91</v>
      </c>
      <c r="BM38" s="18"/>
      <c r="BN38" s="18" t="s">
        <v>91</v>
      </c>
      <c r="BO38" s="18"/>
      <c r="BP38" s="18"/>
      <c r="BQ38" s="18"/>
    </row>
    <row r="39" spans="1:69" ht="20.25" x14ac:dyDescent="0.25">
      <c r="A39" s="192"/>
      <c r="B39" s="16" t="s">
        <v>166</v>
      </c>
      <c r="C39" s="17" t="s">
        <v>167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 t="s">
        <v>91</v>
      </c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 t="s">
        <v>91</v>
      </c>
      <c r="BL39" s="18"/>
      <c r="BM39" s="18"/>
      <c r="BN39" s="18"/>
      <c r="BO39" s="18"/>
      <c r="BP39" s="18"/>
      <c r="BQ39" s="18"/>
    </row>
    <row r="40" spans="1:69" ht="20.25" x14ac:dyDescent="0.25">
      <c r="A40" s="192"/>
      <c r="B40" s="16" t="s">
        <v>168</v>
      </c>
      <c r="C40" s="17" t="s">
        <v>169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 t="s">
        <v>91</v>
      </c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</row>
    <row r="41" spans="1:69" ht="20.25" x14ac:dyDescent="0.25">
      <c r="A41" s="192"/>
      <c r="B41" s="16" t="s">
        <v>170</v>
      </c>
      <c r="C41" s="17" t="s">
        <v>171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 t="s">
        <v>91</v>
      </c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 t="s">
        <v>91</v>
      </c>
      <c r="AK41" s="18"/>
      <c r="AL41" s="18" t="s">
        <v>91</v>
      </c>
      <c r="AM41" s="18"/>
      <c r="AN41" s="18"/>
      <c r="AO41" s="18"/>
      <c r="AP41" s="18"/>
      <c r="AQ41" s="18" t="s">
        <v>91</v>
      </c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</row>
    <row r="42" spans="1:69" ht="20.25" x14ac:dyDescent="0.25">
      <c r="A42" s="192"/>
      <c r="B42" s="16" t="s">
        <v>172</v>
      </c>
      <c r="C42" s="17" t="s">
        <v>173</v>
      </c>
      <c r="D42" s="18"/>
      <c r="E42" s="18"/>
      <c r="F42" s="18"/>
      <c r="G42" s="18"/>
      <c r="H42" s="18"/>
      <c r="I42" s="18"/>
      <c r="J42" s="18" t="s">
        <v>91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</row>
    <row r="43" spans="1:69" ht="20.25" x14ac:dyDescent="0.25">
      <c r="A43" s="192"/>
      <c r="B43" s="16" t="s">
        <v>174</v>
      </c>
      <c r="C43" s="17" t="s">
        <v>175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 t="s">
        <v>91</v>
      </c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</row>
    <row r="44" spans="1:69" ht="20.25" x14ac:dyDescent="0.25">
      <c r="A44" s="192"/>
      <c r="B44" s="16" t="s">
        <v>176</v>
      </c>
      <c r="C44" s="17" t="s">
        <v>177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 t="s">
        <v>91</v>
      </c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</row>
    <row r="45" spans="1:69" ht="20.25" x14ac:dyDescent="0.25">
      <c r="A45" s="192"/>
      <c r="B45" s="16" t="s">
        <v>178</v>
      </c>
      <c r="C45" s="17" t="s">
        <v>179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 t="s">
        <v>91</v>
      </c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</row>
    <row r="46" spans="1:69" ht="20.25" x14ac:dyDescent="0.25">
      <c r="A46" s="192"/>
      <c r="B46" s="16" t="s">
        <v>180</v>
      </c>
      <c r="C46" s="17" t="s">
        <v>181</v>
      </c>
      <c r="D46" s="18"/>
      <c r="E46" s="18"/>
      <c r="F46" s="18"/>
      <c r="G46" s="18"/>
      <c r="H46" s="18"/>
      <c r="I46" s="18"/>
      <c r="J46" s="18"/>
      <c r="K46" s="18"/>
      <c r="L46" s="18"/>
      <c r="M46" s="18" t="s">
        <v>91</v>
      </c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 t="s">
        <v>91</v>
      </c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 t="s">
        <v>91</v>
      </c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</row>
    <row r="47" spans="1:69" ht="20.25" x14ac:dyDescent="0.25">
      <c r="A47" s="192"/>
      <c r="B47" s="16" t="s">
        <v>182</v>
      </c>
      <c r="C47" s="17" t="s">
        <v>183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 t="s">
        <v>91</v>
      </c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</row>
    <row r="48" spans="1:69" ht="21" thickBot="1" x14ac:dyDescent="0.3">
      <c r="A48" s="193"/>
      <c r="B48" s="22" t="s">
        <v>184</v>
      </c>
      <c r="C48" s="23" t="s">
        <v>185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 t="s">
        <v>91</v>
      </c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</row>
    <row r="49" spans="1:69" ht="26.25" x14ac:dyDescent="0.25">
      <c r="A49" s="194" t="s">
        <v>186</v>
      </c>
      <c r="B49" s="19" t="s">
        <v>187</v>
      </c>
      <c r="C49" s="20" t="s">
        <v>188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 t="s">
        <v>91</v>
      </c>
      <c r="BK49" s="21"/>
      <c r="BL49" s="21"/>
      <c r="BM49" s="21"/>
      <c r="BN49" s="21"/>
      <c r="BO49" s="21"/>
      <c r="BP49" s="21"/>
      <c r="BQ49" s="21"/>
    </row>
    <row r="50" spans="1:69" ht="20.25" x14ac:dyDescent="0.25">
      <c r="A50" s="196"/>
      <c r="B50" s="16" t="s">
        <v>189</v>
      </c>
      <c r="C50" s="17" t="s">
        <v>190</v>
      </c>
      <c r="D50" s="18"/>
      <c r="E50" s="18"/>
      <c r="F50" s="18" t="s">
        <v>91</v>
      </c>
      <c r="G50" s="18"/>
      <c r="H50" s="18"/>
      <c r="I50" s="18"/>
      <c r="J50" s="18"/>
      <c r="K50" s="18"/>
      <c r="L50" s="18" t="s">
        <v>91</v>
      </c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 t="s">
        <v>91</v>
      </c>
      <c r="AP50" s="18"/>
      <c r="AQ50" s="18"/>
      <c r="AR50" s="18" t="s">
        <v>91</v>
      </c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 t="s">
        <v>91</v>
      </c>
      <c r="BH50" s="18"/>
      <c r="BI50" s="18" t="s">
        <v>91</v>
      </c>
      <c r="BJ50" s="18"/>
      <c r="BK50" s="18"/>
      <c r="BL50" s="18"/>
      <c r="BM50" s="18"/>
      <c r="BN50" s="18"/>
      <c r="BO50" s="18"/>
      <c r="BP50" s="18"/>
      <c r="BQ50" s="18"/>
    </row>
    <row r="51" spans="1:69" ht="27.75" customHeight="1" x14ac:dyDescent="0.25">
      <c r="A51" s="196"/>
      <c r="B51" s="16" t="s">
        <v>191</v>
      </c>
      <c r="C51" s="17" t="s">
        <v>192</v>
      </c>
      <c r="D51" s="18"/>
      <c r="E51" s="18" t="s">
        <v>91</v>
      </c>
      <c r="F51" s="18"/>
      <c r="G51" s="18"/>
      <c r="H51" s="18" t="s">
        <v>91</v>
      </c>
      <c r="I51" s="18"/>
      <c r="J51" s="18"/>
      <c r="K51" s="18" t="s">
        <v>91</v>
      </c>
      <c r="L51" s="18"/>
      <c r="M51" s="18"/>
      <c r="N51" s="18"/>
      <c r="O51" s="18" t="s">
        <v>91</v>
      </c>
      <c r="P51" s="18"/>
      <c r="Q51" s="18"/>
      <c r="R51" s="18"/>
      <c r="S51" s="18"/>
      <c r="T51" s="18"/>
      <c r="U51" s="18"/>
      <c r="V51" s="18" t="s">
        <v>91</v>
      </c>
      <c r="W51" s="18"/>
      <c r="X51" s="18" t="s">
        <v>91</v>
      </c>
      <c r="Y51" s="18"/>
      <c r="Z51" s="18"/>
      <c r="AA51" s="18"/>
      <c r="AB51" s="18" t="s">
        <v>91</v>
      </c>
      <c r="AC51" s="18"/>
      <c r="AD51" s="18"/>
      <c r="AE51" s="18" t="s">
        <v>91</v>
      </c>
      <c r="AF51" s="18" t="s">
        <v>91</v>
      </c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 t="s">
        <v>91</v>
      </c>
      <c r="BB51" s="18"/>
      <c r="BC51" s="18"/>
      <c r="BD51" s="18"/>
      <c r="BE51" s="18"/>
      <c r="BF51" s="18"/>
      <c r="BG51" s="18"/>
      <c r="BH51" s="18"/>
      <c r="BI51" s="18" t="s">
        <v>91</v>
      </c>
      <c r="BJ51" s="18"/>
      <c r="BK51" s="18"/>
      <c r="BL51" s="18"/>
      <c r="BM51" s="18"/>
      <c r="BN51" s="18"/>
      <c r="BO51" s="18"/>
      <c r="BP51" s="18"/>
      <c r="BQ51" s="18"/>
    </row>
    <row r="52" spans="1:69" ht="33.75" customHeight="1" thickBot="1" x14ac:dyDescent="0.3">
      <c r="A52" s="195"/>
      <c r="B52" s="22" t="s">
        <v>193</v>
      </c>
      <c r="C52" s="23" t="s">
        <v>194</v>
      </c>
      <c r="D52" s="24"/>
      <c r="E52" s="24"/>
      <c r="F52" s="24"/>
      <c r="G52" s="24"/>
      <c r="H52" s="24"/>
      <c r="I52" s="24"/>
      <c r="J52" s="24" t="s">
        <v>91</v>
      </c>
      <c r="K52" s="24"/>
      <c r="L52" s="24"/>
      <c r="M52" s="24"/>
      <c r="N52" s="24"/>
      <c r="O52" s="24"/>
      <c r="P52" s="24"/>
      <c r="Q52" s="24" t="s">
        <v>91</v>
      </c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 t="s">
        <v>91</v>
      </c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</row>
    <row r="53" spans="1:69" ht="20.25" x14ac:dyDescent="0.25">
      <c r="A53" s="194" t="s">
        <v>85</v>
      </c>
      <c r="B53" s="16" t="s">
        <v>195</v>
      </c>
      <c r="C53" s="17" t="s">
        <v>196</v>
      </c>
      <c r="D53" s="18"/>
      <c r="E53" s="18"/>
      <c r="F53" s="18"/>
      <c r="G53" s="18"/>
      <c r="H53" s="18"/>
      <c r="I53" s="18"/>
      <c r="J53" s="18" t="s">
        <v>91</v>
      </c>
      <c r="K53" s="18" t="s">
        <v>91</v>
      </c>
      <c r="L53" s="18"/>
      <c r="M53" s="18"/>
      <c r="N53" s="18"/>
      <c r="O53" s="18"/>
      <c r="P53" s="18"/>
      <c r="Q53" s="18" t="s">
        <v>91</v>
      </c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 t="s">
        <v>91</v>
      </c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 t="s">
        <v>91</v>
      </c>
      <c r="AV53" s="18" t="s">
        <v>91</v>
      </c>
      <c r="AW53" s="18"/>
      <c r="AX53" s="18"/>
      <c r="AY53" s="18"/>
      <c r="AZ53" s="18"/>
      <c r="BA53" s="18"/>
      <c r="BB53" s="18"/>
      <c r="BC53" s="18"/>
      <c r="BD53" s="18" t="s">
        <v>91</v>
      </c>
      <c r="BE53" s="18" t="s">
        <v>91</v>
      </c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</row>
    <row r="54" spans="1:69" ht="27" thickBot="1" x14ac:dyDescent="0.3">
      <c r="A54" s="195"/>
      <c r="B54" s="22" t="s">
        <v>197</v>
      </c>
      <c r="C54" s="22" t="s">
        <v>198</v>
      </c>
      <c r="D54" s="35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 t="s">
        <v>91</v>
      </c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</row>
  </sheetData>
  <sheetProtection algorithmName="SHA-512" hashValue="oAYWye/lxktx0+PlOMNLBD2FzA5d4uxlw2PtbEQfgnPM2qB5vyiHlfDreyjC4n+7pUJy2n9DCNffer6zSc8Svw==" saltValue="CQb+SkAJuEteDsgfu3dMaw==" spinCount="100000" sheet="1" objects="1" scenarios="1"/>
  <sortState xmlns:xlrd2="http://schemas.microsoft.com/office/spreadsheetml/2017/richdata2" columnSort="1" ref="D1:BQ54">
    <sortCondition ref="D2:BQ2"/>
  </sortState>
  <mergeCells count="8">
    <mergeCell ref="A23:A48"/>
    <mergeCell ref="A53:A54"/>
    <mergeCell ref="A49:A52"/>
    <mergeCell ref="A5:A9"/>
    <mergeCell ref="A10:A11"/>
    <mergeCell ref="A12:A14"/>
    <mergeCell ref="A16:A18"/>
    <mergeCell ref="A20:A21"/>
  </mergeCells>
  <dataValidations count="2">
    <dataValidation type="list" allowBlank="1" showInputMessage="1" showErrorMessage="1" sqref="D3:BQ3" xr:uid="{1F2229A4-2ADB-495F-A107-2C9425D37140}">
      <formula1>"Ground, Aerial, Both"</formula1>
    </dataValidation>
    <dataValidation type="list" allowBlank="1" showInputMessage="1" showErrorMessage="1" sqref="D4:BQ54" xr:uid="{9E83D034-94C3-4CE8-95C8-9148C2E6C18B}">
      <formula1>$A$1:$A$2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AE8956B1-AE27-4F67-A796-93B3B9691680}">
            <xm:f>NOT(ISERROR(SEARCH($A$2,D4)))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2" operator="containsText" id="{B304D68B-BC2D-4E3F-8BE6-4DAF73F033EF}">
            <xm:f>NOT(ISERROR(SEARCH($A$1,D4)))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D4:BQ54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87689-7083-49F3-A0EC-FDC0B43D3E1D}">
  <dimension ref="A1:GK66"/>
  <sheetViews>
    <sheetView zoomScaleNormal="100" workbookViewId="0">
      <pane xSplit="1" ySplit="4" topLeftCell="B38" activePane="bottomRight" state="frozen"/>
      <selection pane="topRight" activeCell="C1" sqref="C1"/>
      <selection pane="bottomLeft" activeCell="A4" sqref="A4"/>
      <selection pane="bottomRight" sqref="A1:A2"/>
    </sheetView>
  </sheetViews>
  <sheetFormatPr defaultRowHeight="15" x14ac:dyDescent="0.25"/>
  <cols>
    <col min="1" max="1" width="20.85546875" style="9" customWidth="1"/>
    <col min="2" max="17" width="11.7109375" customWidth="1"/>
    <col min="18" max="18" width="3.7109375" customWidth="1"/>
    <col min="19" max="20" width="11.7109375" customWidth="1"/>
  </cols>
  <sheetData>
    <row r="1" spans="1:193" ht="24" thickBot="1" x14ac:dyDescent="0.4">
      <c r="A1" s="185" t="s">
        <v>351</v>
      </c>
      <c r="B1" s="181" t="s">
        <v>348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5"/>
    </row>
    <row r="2" spans="1:193" ht="15.75" thickBot="1" x14ac:dyDescent="0.3">
      <c r="A2" s="186"/>
      <c r="B2" s="207" t="s">
        <v>199</v>
      </c>
      <c r="C2" s="207"/>
      <c r="D2" s="208"/>
      <c r="E2" s="208"/>
      <c r="F2" s="207"/>
      <c r="G2" s="209"/>
      <c r="H2" s="210" t="s">
        <v>67</v>
      </c>
      <c r="I2" s="210"/>
      <c r="J2" s="210"/>
      <c r="K2" s="210"/>
      <c r="L2" s="210"/>
      <c r="M2" s="210"/>
      <c r="N2" s="197" t="s">
        <v>200</v>
      </c>
      <c r="O2" s="201"/>
      <c r="P2" s="201"/>
      <c r="Q2" s="198"/>
      <c r="S2" s="197" t="s">
        <v>201</v>
      </c>
      <c r="T2" s="198"/>
    </row>
    <row r="3" spans="1:193" ht="15" customHeight="1" thickBot="1" x14ac:dyDescent="0.3">
      <c r="A3" s="183" t="s">
        <v>72</v>
      </c>
      <c r="B3" s="212" t="s">
        <v>90</v>
      </c>
      <c r="C3" s="206"/>
      <c r="D3" s="213" t="s">
        <v>202</v>
      </c>
      <c r="E3" s="214"/>
      <c r="F3" s="215" t="s">
        <v>203</v>
      </c>
      <c r="G3" s="206"/>
      <c r="H3" s="216" t="s">
        <v>204</v>
      </c>
      <c r="I3" s="217"/>
      <c r="J3" s="216" t="s">
        <v>205</v>
      </c>
      <c r="K3" s="217"/>
      <c r="L3" s="212" t="s">
        <v>206</v>
      </c>
      <c r="M3" s="206"/>
      <c r="N3" s="212" t="s">
        <v>207</v>
      </c>
      <c r="O3" s="206"/>
      <c r="P3" s="212" t="s">
        <v>208</v>
      </c>
      <c r="Q3" s="206"/>
      <c r="S3" s="205" t="s">
        <v>209</v>
      </c>
      <c r="T3" s="206"/>
    </row>
    <row r="4" spans="1:193" ht="15.75" thickBot="1" x14ac:dyDescent="0.3">
      <c r="A4" s="211"/>
      <c r="B4" s="1" t="s">
        <v>88</v>
      </c>
      <c r="C4" s="3" t="s">
        <v>89</v>
      </c>
      <c r="D4" s="127" t="s">
        <v>88</v>
      </c>
      <c r="E4" s="128" t="s">
        <v>89</v>
      </c>
      <c r="F4" s="1" t="s">
        <v>88</v>
      </c>
      <c r="G4" s="3" t="s">
        <v>89</v>
      </c>
      <c r="H4" s="129" t="s">
        <v>88</v>
      </c>
      <c r="I4" s="2" t="s">
        <v>89</v>
      </c>
      <c r="J4" s="1" t="s">
        <v>88</v>
      </c>
      <c r="K4" s="2" t="s">
        <v>89</v>
      </c>
      <c r="L4" s="1" t="s">
        <v>88</v>
      </c>
      <c r="M4" s="3" t="s">
        <v>89</v>
      </c>
      <c r="N4" s="129" t="s">
        <v>88</v>
      </c>
      <c r="O4" s="3" t="s">
        <v>89</v>
      </c>
      <c r="P4" s="129" t="s">
        <v>88</v>
      </c>
      <c r="Q4" s="3" t="s">
        <v>89</v>
      </c>
      <c r="S4" s="1" t="s">
        <v>88</v>
      </c>
      <c r="T4" s="3" t="s">
        <v>210</v>
      </c>
    </row>
    <row r="5" spans="1:193" s="6" customFormat="1" x14ac:dyDescent="0.25">
      <c r="A5" s="123" t="s">
        <v>56</v>
      </c>
      <c r="B5" s="113">
        <v>8.1000000000000003E-2</v>
      </c>
      <c r="C5" s="100">
        <v>2.9000000000000001E-2</v>
      </c>
      <c r="D5" s="113">
        <v>3.161</v>
      </c>
      <c r="E5" s="100">
        <v>0.65</v>
      </c>
      <c r="F5" s="113">
        <v>26.274999999999999</v>
      </c>
      <c r="G5" s="100">
        <v>15.035</v>
      </c>
      <c r="H5" s="113">
        <v>0.184</v>
      </c>
      <c r="I5" s="100">
        <v>0.36</v>
      </c>
      <c r="J5" s="113">
        <v>332.81400000000002</v>
      </c>
      <c r="K5" s="100">
        <v>70.054000000000002</v>
      </c>
      <c r="L5" s="113">
        <v>3.9209999999999998</v>
      </c>
      <c r="M5" s="100">
        <v>3.375</v>
      </c>
      <c r="N5" s="113"/>
      <c r="O5" s="100"/>
      <c r="P5" s="113"/>
      <c r="Q5" s="100"/>
      <c r="R5" s="148"/>
      <c r="S5" s="113"/>
      <c r="T5" s="100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 s="7"/>
    </row>
    <row r="6" spans="1:193" s="7" customFormat="1" x14ac:dyDescent="0.25">
      <c r="A6" s="124" t="s">
        <v>57</v>
      </c>
      <c r="B6" s="102"/>
      <c r="C6" s="130"/>
      <c r="D6" s="102"/>
      <c r="E6" s="130"/>
      <c r="F6" s="102">
        <v>754.49</v>
      </c>
      <c r="G6" s="130">
        <v>98.283000000000001</v>
      </c>
      <c r="H6" s="102"/>
      <c r="I6" s="130"/>
      <c r="J6" s="102">
        <v>4102.63</v>
      </c>
      <c r="K6" s="130">
        <v>581.30200000000002</v>
      </c>
      <c r="L6" s="102">
        <v>0</v>
      </c>
      <c r="M6" s="130">
        <v>5.0000000000000001E-3</v>
      </c>
      <c r="N6" s="102">
        <v>1.92</v>
      </c>
      <c r="O6" s="130">
        <v>4.1340000000000003</v>
      </c>
      <c r="P6" s="102"/>
      <c r="Q6" s="130"/>
      <c r="R6" s="149"/>
      <c r="S6" s="102"/>
      <c r="T6" s="130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 s="6"/>
    </row>
    <row r="7" spans="1:193" s="7" customFormat="1" x14ac:dyDescent="0.25">
      <c r="A7" s="123" t="s">
        <v>58</v>
      </c>
      <c r="B7" s="91"/>
      <c r="C7" s="101"/>
      <c r="D7" s="91"/>
      <c r="E7" s="101"/>
      <c r="F7" s="91">
        <v>34.9</v>
      </c>
      <c r="G7" s="101">
        <v>5.25</v>
      </c>
      <c r="H7" s="91"/>
      <c r="I7" s="101"/>
      <c r="J7" s="91">
        <v>140.1</v>
      </c>
      <c r="K7" s="101">
        <v>4.9080000000000004</v>
      </c>
      <c r="L7" s="91"/>
      <c r="M7" s="101"/>
      <c r="N7" s="91"/>
      <c r="O7" s="101"/>
      <c r="P7" s="91"/>
      <c r="Q7" s="101"/>
      <c r="R7" s="149"/>
      <c r="S7" s="91"/>
      <c r="T7" s="101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 s="6"/>
    </row>
    <row r="8" spans="1:193" s="6" customFormat="1" x14ac:dyDescent="0.25">
      <c r="A8" s="124" t="s">
        <v>38</v>
      </c>
      <c r="B8" s="102"/>
      <c r="C8" s="130"/>
      <c r="D8" s="102"/>
      <c r="E8" s="130"/>
      <c r="F8" s="102">
        <v>170.67099999999999</v>
      </c>
      <c r="G8" s="130">
        <v>9.4629999999999992</v>
      </c>
      <c r="H8" s="102">
        <v>12.522</v>
      </c>
      <c r="I8" s="130">
        <v>15.859</v>
      </c>
      <c r="J8" s="102">
        <v>17.495000000000001</v>
      </c>
      <c r="K8" s="130">
        <v>16.545000000000002</v>
      </c>
      <c r="L8" s="102"/>
      <c r="M8" s="130"/>
      <c r="N8" s="102">
        <v>0.998</v>
      </c>
      <c r="O8" s="130">
        <v>2.484</v>
      </c>
      <c r="P8" s="102"/>
      <c r="Q8" s="130"/>
      <c r="R8" s="149"/>
      <c r="S8" s="102"/>
      <c r="T8" s="130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 s="7"/>
    </row>
    <row r="9" spans="1:193" s="7" customFormat="1" x14ac:dyDescent="0.25">
      <c r="A9" s="123" t="s">
        <v>39</v>
      </c>
      <c r="B9" s="91"/>
      <c r="C9" s="101"/>
      <c r="D9" s="91">
        <v>21.63</v>
      </c>
      <c r="E9" s="101">
        <v>0.996</v>
      </c>
      <c r="F9" s="91">
        <v>4448.62</v>
      </c>
      <c r="G9" s="101">
        <v>146.44300000000001</v>
      </c>
      <c r="H9" s="91">
        <v>192.97300000000001</v>
      </c>
      <c r="I9" s="101">
        <v>81.55</v>
      </c>
      <c r="J9" s="91">
        <v>179.82900000000001</v>
      </c>
      <c r="K9" s="101">
        <v>13.137</v>
      </c>
      <c r="L9" s="91">
        <v>0.34</v>
      </c>
      <c r="M9" s="101">
        <v>0.39300000000000002</v>
      </c>
      <c r="N9" s="91">
        <v>4.3600000000000003</v>
      </c>
      <c r="O9" s="101">
        <v>12.276</v>
      </c>
      <c r="P9" s="91"/>
      <c r="Q9" s="101"/>
      <c r="R9" s="149"/>
      <c r="S9" s="91"/>
      <c r="T9" s="101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 s="6"/>
    </row>
    <row r="10" spans="1:193" s="7" customFormat="1" x14ac:dyDescent="0.25">
      <c r="A10" s="124" t="s">
        <v>0</v>
      </c>
      <c r="B10" s="102"/>
      <c r="C10" s="130"/>
      <c r="D10" s="102"/>
      <c r="E10" s="130"/>
      <c r="F10" s="102">
        <v>124.40899999999999</v>
      </c>
      <c r="G10" s="130">
        <v>34.932994399999991</v>
      </c>
      <c r="H10" s="102">
        <v>9.6240000000000006</v>
      </c>
      <c r="I10" s="130">
        <v>5.8669019999999996</v>
      </c>
      <c r="J10" s="102">
        <v>1533.414</v>
      </c>
      <c r="K10" s="130">
        <v>451.22724000000005</v>
      </c>
      <c r="L10" s="102">
        <v>1.4850000000000001</v>
      </c>
      <c r="M10" s="130">
        <v>0.16525000000000001</v>
      </c>
      <c r="N10" s="102">
        <v>12.021000000000001</v>
      </c>
      <c r="O10" s="130">
        <v>334.63679999999999</v>
      </c>
      <c r="P10" s="102"/>
      <c r="Q10" s="130"/>
      <c r="R10" s="149"/>
      <c r="S10" s="102"/>
      <c r="T10" s="13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</row>
    <row r="11" spans="1:193" s="7" customFormat="1" x14ac:dyDescent="0.25">
      <c r="A11" s="123" t="s">
        <v>7</v>
      </c>
      <c r="B11" s="91"/>
      <c r="C11" s="101"/>
      <c r="D11" s="91"/>
      <c r="E11" s="101"/>
      <c r="F11" s="91">
        <v>2015.9739999999999</v>
      </c>
      <c r="G11" s="101">
        <v>738.92700000000002</v>
      </c>
      <c r="H11" s="91">
        <v>786.78099999999995</v>
      </c>
      <c r="I11" s="101">
        <v>248.053</v>
      </c>
      <c r="J11" s="91">
        <v>46467.114999999998</v>
      </c>
      <c r="K11" s="101">
        <v>4152.5860000000002</v>
      </c>
      <c r="L11" s="91">
        <v>258.41300000000001</v>
      </c>
      <c r="M11" s="101">
        <v>206.315</v>
      </c>
      <c r="N11" s="91">
        <v>0.42599999999999999</v>
      </c>
      <c r="O11" s="101">
        <v>1.038</v>
      </c>
      <c r="P11" s="91"/>
      <c r="Q11" s="101"/>
      <c r="R11" s="149"/>
      <c r="S11" s="91"/>
      <c r="T11" s="10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</row>
    <row r="12" spans="1:193" s="6" customFormat="1" x14ac:dyDescent="0.25">
      <c r="A12" s="124" t="s">
        <v>9</v>
      </c>
      <c r="B12" s="102"/>
      <c r="C12" s="130"/>
      <c r="D12" s="102"/>
      <c r="E12" s="130"/>
      <c r="F12" s="102">
        <v>1949.32</v>
      </c>
      <c r="G12" s="130">
        <v>8.9250000000000007</v>
      </c>
      <c r="H12" s="102"/>
      <c r="I12" s="130"/>
      <c r="J12" s="102">
        <v>4398</v>
      </c>
      <c r="K12" s="130">
        <v>21.63</v>
      </c>
      <c r="L12" s="102">
        <v>1.98</v>
      </c>
      <c r="M12" s="130">
        <v>5.3410000000000002</v>
      </c>
      <c r="N12" s="102"/>
      <c r="O12" s="130"/>
      <c r="P12" s="102"/>
      <c r="Q12" s="130"/>
      <c r="R12" s="149"/>
      <c r="S12" s="102"/>
      <c r="T12" s="130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 s="7"/>
    </row>
    <row r="13" spans="1:193" s="7" customFormat="1" x14ac:dyDescent="0.25">
      <c r="A13" s="123" t="s">
        <v>20</v>
      </c>
      <c r="B13" s="91"/>
      <c r="C13" s="101"/>
      <c r="D13" s="91"/>
      <c r="E13" s="101"/>
      <c r="F13" s="91">
        <v>7054.22</v>
      </c>
      <c r="G13" s="101">
        <v>452.97</v>
      </c>
      <c r="H13" s="91"/>
      <c r="I13" s="101"/>
      <c r="J13" s="91">
        <v>9530.35</v>
      </c>
      <c r="K13" s="101">
        <v>488.39299999999997</v>
      </c>
      <c r="L13" s="91">
        <v>1943.06</v>
      </c>
      <c r="M13" s="101">
        <v>433.036</v>
      </c>
      <c r="N13" s="91">
        <v>13.49</v>
      </c>
      <c r="O13" s="101">
        <v>29.620999999999999</v>
      </c>
      <c r="P13" s="91"/>
      <c r="Q13" s="101"/>
      <c r="R13" s="149"/>
      <c r="S13" s="91"/>
      <c r="T13" s="101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</row>
    <row r="14" spans="1:193" s="6" customFormat="1" x14ac:dyDescent="0.25">
      <c r="A14" s="124" t="s">
        <v>60</v>
      </c>
      <c r="B14" s="102"/>
      <c r="C14" s="130"/>
      <c r="D14" s="102"/>
      <c r="E14" s="130"/>
      <c r="F14" s="102">
        <v>38.594999999999999</v>
      </c>
      <c r="G14" s="130">
        <v>5.8010000000000002</v>
      </c>
      <c r="H14" s="102"/>
      <c r="I14" s="130"/>
      <c r="J14" s="102">
        <v>543.21900000000005</v>
      </c>
      <c r="K14" s="130">
        <v>35.076000000000001</v>
      </c>
      <c r="L14" s="102"/>
      <c r="M14" s="130"/>
      <c r="N14" s="102"/>
      <c r="O14" s="130"/>
      <c r="P14" s="102"/>
      <c r="Q14" s="130"/>
      <c r="R14" s="149"/>
      <c r="S14" s="102"/>
      <c r="T14" s="130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</row>
    <row r="15" spans="1:193" s="6" customFormat="1" x14ac:dyDescent="0.25">
      <c r="A15" s="123" t="s">
        <v>10</v>
      </c>
      <c r="B15" s="91">
        <v>2.1000000000000001E-2</v>
      </c>
      <c r="C15" s="101">
        <v>5.0000000000000001E-3</v>
      </c>
      <c r="D15" s="91"/>
      <c r="E15" s="101"/>
      <c r="F15" s="91">
        <v>157.143</v>
      </c>
      <c r="G15" s="101">
        <v>1.1000000000000001</v>
      </c>
      <c r="H15" s="91">
        <v>1212.991</v>
      </c>
      <c r="I15" s="101">
        <v>232.81399999999999</v>
      </c>
      <c r="J15" s="91">
        <v>4416.6319999999996</v>
      </c>
      <c r="K15" s="101">
        <v>636.43600000000004</v>
      </c>
      <c r="L15" s="91">
        <v>29437.335999999999</v>
      </c>
      <c r="M15" s="101">
        <v>934.38900000000001</v>
      </c>
      <c r="N15" s="91">
        <v>12.7</v>
      </c>
      <c r="O15" s="101">
        <v>88.391999999999996</v>
      </c>
      <c r="P15" s="91"/>
      <c r="Q15" s="101"/>
      <c r="R15" s="149"/>
      <c r="S15" s="91"/>
      <c r="T15" s="101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</row>
    <row r="16" spans="1:193" s="7" customFormat="1" x14ac:dyDescent="0.25">
      <c r="A16" s="124" t="s">
        <v>21</v>
      </c>
      <c r="B16" s="102"/>
      <c r="C16" s="130"/>
      <c r="D16" s="102"/>
      <c r="E16" s="130"/>
      <c r="F16" s="102">
        <v>9.7100000000000009</v>
      </c>
      <c r="G16" s="130">
        <v>0.34300000000000003</v>
      </c>
      <c r="H16" s="102"/>
      <c r="I16" s="130"/>
      <c r="J16" s="102">
        <v>5.51</v>
      </c>
      <c r="K16" s="130">
        <v>0.56799999999999995</v>
      </c>
      <c r="L16" s="102"/>
      <c r="M16" s="130"/>
      <c r="N16" s="102"/>
      <c r="O16" s="130"/>
      <c r="P16" s="102"/>
      <c r="Q16" s="130"/>
      <c r="R16" s="149"/>
      <c r="S16" s="102"/>
      <c r="T16" s="130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 s="6"/>
    </row>
    <row r="17" spans="1:193" s="6" customFormat="1" x14ac:dyDescent="0.25">
      <c r="A17" s="123" t="s">
        <v>61</v>
      </c>
      <c r="B17" s="91"/>
      <c r="C17" s="101"/>
      <c r="D17" s="91"/>
      <c r="E17" s="101"/>
      <c r="F17" s="91"/>
      <c r="G17" s="101"/>
      <c r="H17" s="91"/>
      <c r="I17" s="101"/>
      <c r="J17" s="91"/>
      <c r="K17" s="101"/>
      <c r="L17" s="91">
        <v>134.643</v>
      </c>
      <c r="M17" s="101">
        <v>20.202000000000002</v>
      </c>
      <c r="N17" s="91">
        <v>15.593</v>
      </c>
      <c r="O17" s="101">
        <v>39.573999999999998</v>
      </c>
      <c r="P17" s="91"/>
      <c r="Q17" s="101"/>
      <c r="R17" s="149"/>
      <c r="S17" s="91"/>
      <c r="T17" s="101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</row>
    <row r="18" spans="1:193" s="7" customFormat="1" x14ac:dyDescent="0.25">
      <c r="A18" s="124" t="s">
        <v>62</v>
      </c>
      <c r="B18" s="102"/>
      <c r="C18" s="130"/>
      <c r="D18" s="102"/>
      <c r="E18" s="130"/>
      <c r="F18" s="102">
        <v>1823.3720000000001</v>
      </c>
      <c r="G18" s="130">
        <v>33.582000000000001</v>
      </c>
      <c r="H18" s="102">
        <v>25.827000000000002</v>
      </c>
      <c r="I18" s="130">
        <v>17.623000000000001</v>
      </c>
      <c r="J18" s="102">
        <v>2974.1480000000001</v>
      </c>
      <c r="K18" s="130">
        <v>385.96899999999999</v>
      </c>
      <c r="L18" s="102">
        <v>1964.751</v>
      </c>
      <c r="M18" s="130">
        <v>94.968999999999994</v>
      </c>
      <c r="N18" s="102">
        <v>1.2030000000000001</v>
      </c>
      <c r="O18" s="130">
        <v>11.75</v>
      </c>
      <c r="P18" s="102"/>
      <c r="Q18" s="130"/>
      <c r="R18" s="149"/>
      <c r="S18" s="102"/>
      <c r="T18" s="130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</row>
    <row r="19" spans="1:193" s="6" customFormat="1" x14ac:dyDescent="0.25">
      <c r="A19" s="123" t="s">
        <v>49</v>
      </c>
      <c r="B19" s="91"/>
      <c r="C19" s="101"/>
      <c r="D19" s="91"/>
      <c r="E19" s="101"/>
      <c r="F19" s="91">
        <v>66.543999999999997</v>
      </c>
      <c r="G19" s="101">
        <v>14.803000000000001</v>
      </c>
      <c r="H19" s="91">
        <v>6.0519999999999996</v>
      </c>
      <c r="I19" s="101">
        <v>4.4429999999999996</v>
      </c>
      <c r="J19" s="91">
        <v>6.0519999999999996</v>
      </c>
      <c r="K19" s="101">
        <v>1.58</v>
      </c>
      <c r="L19" s="91">
        <v>64.403999999999996</v>
      </c>
      <c r="M19" s="101">
        <v>23.571999999999999</v>
      </c>
      <c r="N19" s="91">
        <v>7.3849999999999998</v>
      </c>
      <c r="O19" s="101">
        <v>129.76499999999999</v>
      </c>
      <c r="P19" s="91"/>
      <c r="Q19" s="101"/>
      <c r="R19" s="149"/>
      <c r="S19" s="91"/>
      <c r="T19" s="101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</row>
    <row r="20" spans="1:193" s="7" customFormat="1" x14ac:dyDescent="0.25">
      <c r="A20" s="124" t="s">
        <v>11</v>
      </c>
      <c r="B20" s="102"/>
      <c r="C20" s="130"/>
      <c r="D20" s="102">
        <v>17.736999999999998</v>
      </c>
      <c r="E20" s="130">
        <v>0.43099999999999999</v>
      </c>
      <c r="F20" s="102">
        <v>177.767</v>
      </c>
      <c r="G20" s="130">
        <v>38.972999999999999</v>
      </c>
      <c r="H20" s="102">
        <v>48.746000000000002</v>
      </c>
      <c r="I20" s="130">
        <v>18.303000000000001</v>
      </c>
      <c r="J20" s="102">
        <v>23880.11</v>
      </c>
      <c r="K20" s="130">
        <v>4258.0969999999998</v>
      </c>
      <c r="L20" s="102">
        <v>330.101</v>
      </c>
      <c r="M20" s="130">
        <v>54.436</v>
      </c>
      <c r="N20" s="102">
        <v>1350.979</v>
      </c>
      <c r="O20" s="130">
        <v>1787.981</v>
      </c>
      <c r="P20" s="102"/>
      <c r="Q20" s="130"/>
      <c r="R20" s="149"/>
      <c r="S20" s="102">
        <v>2100</v>
      </c>
      <c r="T20" s="130">
        <v>12.372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</row>
    <row r="21" spans="1:193" s="7" customFormat="1" x14ac:dyDescent="0.25">
      <c r="A21" s="123" t="s">
        <v>41</v>
      </c>
      <c r="B21" s="91"/>
      <c r="C21" s="101"/>
      <c r="D21" s="91"/>
      <c r="E21" s="101"/>
      <c r="F21" s="91">
        <v>0.875</v>
      </c>
      <c r="G21" s="101">
        <v>0.68100000000000005</v>
      </c>
      <c r="H21" s="91"/>
      <c r="I21" s="101"/>
      <c r="J21" s="91"/>
      <c r="K21" s="101"/>
      <c r="L21" s="91"/>
      <c r="M21" s="101"/>
      <c r="N21" s="91"/>
      <c r="O21" s="101"/>
      <c r="P21" s="91"/>
      <c r="Q21" s="101"/>
      <c r="R21" s="149"/>
      <c r="S21" s="91"/>
      <c r="T21" s="10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 s="6"/>
    </row>
    <row r="22" spans="1:193" s="7" customFormat="1" ht="14.45" customHeight="1" x14ac:dyDescent="0.25">
      <c r="A22" s="124" t="s">
        <v>12</v>
      </c>
      <c r="B22" s="102"/>
      <c r="C22" s="130"/>
      <c r="D22" s="102"/>
      <c r="E22" s="130"/>
      <c r="F22" s="102"/>
      <c r="G22" s="130"/>
      <c r="H22" s="102"/>
      <c r="I22" s="130"/>
      <c r="J22" s="102"/>
      <c r="K22" s="130"/>
      <c r="L22" s="102">
        <v>0.97</v>
      </c>
      <c r="M22" s="130">
        <v>0.66</v>
      </c>
      <c r="N22" s="102"/>
      <c r="O22" s="130"/>
      <c r="P22" s="102"/>
      <c r="Q22" s="130"/>
      <c r="R22" s="149"/>
      <c r="S22" s="102"/>
      <c r="T22" s="130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 s="6"/>
    </row>
    <row r="23" spans="1:193" s="6" customFormat="1" x14ac:dyDescent="0.25">
      <c r="A23" s="123" t="s">
        <v>42</v>
      </c>
      <c r="B23" s="91"/>
      <c r="C23" s="101"/>
      <c r="D23" s="91"/>
      <c r="E23" s="101"/>
      <c r="F23" s="91"/>
      <c r="G23" s="101"/>
      <c r="H23" s="91"/>
      <c r="I23" s="101"/>
      <c r="J23" s="91">
        <v>0.436</v>
      </c>
      <c r="K23" s="101">
        <v>0.56100000000000005</v>
      </c>
      <c r="L23" s="91">
        <v>0.115</v>
      </c>
      <c r="M23" s="101">
        <v>1.0999999999999999E-2</v>
      </c>
      <c r="N23" s="91"/>
      <c r="O23" s="101"/>
      <c r="P23" s="91"/>
      <c r="Q23" s="101"/>
      <c r="R23" s="149"/>
      <c r="S23" s="91"/>
      <c r="T23" s="101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 s="7"/>
    </row>
    <row r="24" spans="1:193" s="6" customFormat="1" x14ac:dyDescent="0.25">
      <c r="A24" s="124" t="s">
        <v>23</v>
      </c>
      <c r="B24" s="102"/>
      <c r="C24" s="130"/>
      <c r="D24" s="102"/>
      <c r="E24" s="130"/>
      <c r="F24" s="102">
        <v>142.58799999999999</v>
      </c>
      <c r="G24" s="130">
        <v>1.1830000000000001</v>
      </c>
      <c r="H24" s="102">
        <v>372.53699999999998</v>
      </c>
      <c r="I24" s="130">
        <v>83.486999999999995</v>
      </c>
      <c r="J24" s="102">
        <v>515.125</v>
      </c>
      <c r="K24" s="130">
        <v>210.982</v>
      </c>
      <c r="L24" s="102">
        <v>0.32300000000000001</v>
      </c>
      <c r="M24" s="130">
        <v>0.57899999999999996</v>
      </c>
      <c r="N24" s="102">
        <v>4.8609999999999998</v>
      </c>
      <c r="O24" s="130">
        <v>11.906000000000001</v>
      </c>
      <c r="P24" s="102"/>
      <c r="Q24" s="130"/>
      <c r="R24" s="149"/>
      <c r="S24" s="102"/>
      <c r="T24" s="130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 s="7"/>
    </row>
    <row r="25" spans="1:193" s="7" customFormat="1" x14ac:dyDescent="0.25">
      <c r="A25" s="123" t="s">
        <v>43</v>
      </c>
      <c r="B25" s="91"/>
      <c r="C25" s="101"/>
      <c r="D25" s="91"/>
      <c r="E25" s="101"/>
      <c r="F25" s="91"/>
      <c r="G25" s="101"/>
      <c r="H25" s="91">
        <v>33.301000000000002</v>
      </c>
      <c r="I25" s="101">
        <v>27.951000000000001</v>
      </c>
      <c r="J25" s="91">
        <v>33.301000000000002</v>
      </c>
      <c r="K25" s="101">
        <v>23.597000000000001</v>
      </c>
      <c r="L25" s="91"/>
      <c r="M25" s="101"/>
      <c r="N25" s="91"/>
      <c r="O25" s="101"/>
      <c r="P25" s="91"/>
      <c r="Q25" s="101"/>
      <c r="R25" s="149"/>
      <c r="S25" s="91"/>
      <c r="T25" s="101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 s="6"/>
    </row>
    <row r="26" spans="1:193" s="7" customFormat="1" x14ac:dyDescent="0.25">
      <c r="A26" s="124" t="s">
        <v>13</v>
      </c>
      <c r="B26" s="102"/>
      <c r="C26" s="130"/>
      <c r="D26" s="102"/>
      <c r="E26" s="130"/>
      <c r="F26" s="102"/>
      <c r="G26" s="130"/>
      <c r="H26" s="102"/>
      <c r="I26" s="130"/>
      <c r="J26" s="102"/>
      <c r="K26" s="130"/>
      <c r="L26" s="102">
        <v>14.22</v>
      </c>
      <c r="M26" s="130">
        <v>0.35099999999999998</v>
      </c>
      <c r="N26" s="102"/>
      <c r="O26" s="130"/>
      <c r="P26" s="102"/>
      <c r="Q26" s="130"/>
      <c r="R26" s="149"/>
      <c r="S26" s="102"/>
      <c r="T26" s="130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</row>
    <row r="27" spans="1:193" s="6" customFormat="1" x14ac:dyDescent="0.25">
      <c r="A27" s="123" t="s">
        <v>24</v>
      </c>
      <c r="B27" s="91"/>
      <c r="C27" s="101"/>
      <c r="D27" s="91"/>
      <c r="E27" s="101"/>
      <c r="F27" s="91">
        <v>69.126000000000005</v>
      </c>
      <c r="G27" s="101">
        <v>11.959</v>
      </c>
      <c r="H27" s="91">
        <v>0.108</v>
      </c>
      <c r="I27" s="101">
        <v>6.8000000000000005E-2</v>
      </c>
      <c r="J27" s="91">
        <v>15.082000000000001</v>
      </c>
      <c r="K27" s="101">
        <v>3.5110000000000001</v>
      </c>
      <c r="L27" s="91">
        <v>46.39</v>
      </c>
      <c r="M27" s="101">
        <v>2.722</v>
      </c>
      <c r="N27" s="91">
        <v>101.086</v>
      </c>
      <c r="O27" s="101">
        <v>2.0659999999999998</v>
      </c>
      <c r="P27" s="91"/>
      <c r="Q27" s="101"/>
      <c r="R27" s="149"/>
      <c r="S27" s="91"/>
      <c r="T27" s="101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</row>
    <row r="28" spans="1:193" s="6" customFormat="1" x14ac:dyDescent="0.25">
      <c r="A28" s="124" t="s">
        <v>25</v>
      </c>
      <c r="B28" s="102"/>
      <c r="C28" s="130"/>
      <c r="D28" s="102"/>
      <c r="E28" s="130"/>
      <c r="F28" s="102">
        <v>2834.1060000000002</v>
      </c>
      <c r="G28" s="130">
        <v>5482.7860000000001</v>
      </c>
      <c r="H28" s="102">
        <v>32.819000000000003</v>
      </c>
      <c r="I28" s="130">
        <v>15.381</v>
      </c>
      <c r="J28" s="102">
        <v>464.81</v>
      </c>
      <c r="K28" s="130">
        <v>12940.242</v>
      </c>
      <c r="L28" s="102">
        <v>1450.452</v>
      </c>
      <c r="M28" s="130">
        <v>127.07</v>
      </c>
      <c r="N28" s="102">
        <v>1.2270000000000001</v>
      </c>
      <c r="O28" s="130">
        <v>298.50799999999998</v>
      </c>
      <c r="P28" s="102"/>
      <c r="Q28" s="130"/>
      <c r="R28" s="149"/>
      <c r="S28" s="102"/>
      <c r="T28" s="130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 s="7"/>
    </row>
    <row r="29" spans="1:193" s="6" customFormat="1" x14ac:dyDescent="0.25">
      <c r="A29" s="123" t="s">
        <v>14</v>
      </c>
      <c r="B29" s="91"/>
      <c r="C29" s="101"/>
      <c r="D29" s="91"/>
      <c r="E29" s="101"/>
      <c r="F29" s="91">
        <v>4.0910000000000002</v>
      </c>
      <c r="G29" s="101">
        <v>0.95599999999999996</v>
      </c>
      <c r="H29" s="91">
        <v>130</v>
      </c>
      <c r="I29" s="101">
        <v>42.12</v>
      </c>
      <c r="J29" s="91">
        <v>11239.290999999999</v>
      </c>
      <c r="K29" s="101">
        <v>3815.2249999999999</v>
      </c>
      <c r="L29" s="91">
        <v>388.12799999999999</v>
      </c>
      <c r="M29" s="101">
        <v>12.384</v>
      </c>
      <c r="N29" s="91"/>
      <c r="O29" s="101"/>
      <c r="P29" s="91">
        <v>6.4000000000000001E-2</v>
      </c>
      <c r="Q29" s="101">
        <v>7.3999999999999996E-2</v>
      </c>
      <c r="R29" s="149"/>
      <c r="S29" s="91"/>
      <c r="T29" s="101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</row>
    <row r="30" spans="1:193" s="6" customFormat="1" x14ac:dyDescent="0.25">
      <c r="A30" s="124" t="s">
        <v>44</v>
      </c>
      <c r="B30" s="102"/>
      <c r="C30" s="130"/>
      <c r="D30" s="102"/>
      <c r="E30" s="130"/>
      <c r="F30" s="102">
        <v>0.59</v>
      </c>
      <c r="G30" s="130">
        <v>0.433</v>
      </c>
      <c r="H30" s="102"/>
      <c r="I30" s="130"/>
      <c r="J30" s="102"/>
      <c r="K30" s="130"/>
      <c r="L30" s="102"/>
      <c r="M30" s="130"/>
      <c r="N30" s="102"/>
      <c r="O30" s="130"/>
      <c r="P30" s="102"/>
      <c r="Q30" s="130"/>
      <c r="R30" s="149"/>
      <c r="S30" s="102"/>
      <c r="T30" s="1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</row>
    <row r="31" spans="1:193" s="7" customFormat="1" x14ac:dyDescent="0.25">
      <c r="A31" s="123" t="s">
        <v>63</v>
      </c>
      <c r="B31" s="91"/>
      <c r="C31" s="101"/>
      <c r="D31" s="91"/>
      <c r="E31" s="101"/>
      <c r="F31" s="91">
        <v>37.232999999999997</v>
      </c>
      <c r="G31" s="101">
        <v>7.8630000000000004</v>
      </c>
      <c r="H31" s="91">
        <v>0.57699999999999996</v>
      </c>
      <c r="I31" s="101">
        <v>1E-3</v>
      </c>
      <c r="J31" s="91">
        <v>0.57699999999999996</v>
      </c>
      <c r="K31" s="101">
        <v>2E-3</v>
      </c>
      <c r="L31" s="91"/>
      <c r="M31" s="101"/>
      <c r="N31" s="91">
        <v>25.132999999999999</v>
      </c>
      <c r="O31" s="101">
        <v>524.78399999999999</v>
      </c>
      <c r="P31" s="91"/>
      <c r="Q31" s="101"/>
      <c r="R31" s="149"/>
      <c r="S31" s="91"/>
      <c r="T31" s="10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 s="6"/>
    </row>
    <row r="32" spans="1:193" s="6" customFormat="1" x14ac:dyDescent="0.25">
      <c r="A32" s="124" t="s">
        <v>45</v>
      </c>
      <c r="B32" s="102"/>
      <c r="C32" s="130"/>
      <c r="D32" s="102"/>
      <c r="E32" s="130"/>
      <c r="F32" s="102">
        <v>338.34800000000001</v>
      </c>
      <c r="G32" s="130">
        <v>2.1720000000000002</v>
      </c>
      <c r="H32" s="102"/>
      <c r="I32" s="130"/>
      <c r="J32" s="102">
        <v>150.06700000000001</v>
      </c>
      <c r="K32" s="130">
        <v>1.927</v>
      </c>
      <c r="L32" s="102"/>
      <c r="M32" s="130"/>
      <c r="N32" s="102"/>
      <c r="O32" s="130"/>
      <c r="P32" s="102"/>
      <c r="Q32" s="130"/>
      <c r="R32" s="149"/>
      <c r="S32" s="102"/>
      <c r="T32" s="130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 s="7"/>
    </row>
    <row r="33" spans="1:193" s="7" customFormat="1" x14ac:dyDescent="0.25">
      <c r="A33" s="123" t="s">
        <v>26</v>
      </c>
      <c r="B33" s="91"/>
      <c r="C33" s="101"/>
      <c r="D33" s="91"/>
      <c r="E33" s="101"/>
      <c r="F33" s="91">
        <v>27.33</v>
      </c>
      <c r="G33" s="101">
        <v>0.35</v>
      </c>
      <c r="H33" s="91">
        <v>68.471999999999994</v>
      </c>
      <c r="I33" s="101">
        <v>82.144000000000005</v>
      </c>
      <c r="J33" s="91">
        <v>92.552000000000007</v>
      </c>
      <c r="K33" s="101">
        <v>102.158</v>
      </c>
      <c r="L33" s="91">
        <v>1.5</v>
      </c>
      <c r="M33" s="101">
        <v>0.75</v>
      </c>
      <c r="N33" s="91">
        <v>1.5</v>
      </c>
      <c r="O33" s="101">
        <v>2.88</v>
      </c>
      <c r="P33" s="91"/>
      <c r="Q33" s="101"/>
      <c r="R33" s="149"/>
      <c r="S33" s="91"/>
      <c r="T33" s="101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 s="6"/>
    </row>
    <row r="34" spans="1:193" s="7" customFormat="1" x14ac:dyDescent="0.25">
      <c r="A34" s="124" t="s">
        <v>27</v>
      </c>
      <c r="B34" s="102"/>
      <c r="C34" s="130"/>
      <c r="D34" s="102">
        <v>602.20899999999995</v>
      </c>
      <c r="E34" s="130">
        <v>18.484000000000002</v>
      </c>
      <c r="F34" s="102">
        <v>11534.889000000001</v>
      </c>
      <c r="G34" s="130">
        <v>151.58091899999997</v>
      </c>
      <c r="H34" s="102">
        <v>6.11</v>
      </c>
      <c r="I34" s="130">
        <v>8.7810000000000006</v>
      </c>
      <c r="J34" s="102">
        <v>2748.681</v>
      </c>
      <c r="K34" s="130">
        <v>396.911</v>
      </c>
      <c r="L34" s="102">
        <v>22.912000000000003</v>
      </c>
      <c r="M34" s="130">
        <v>6.1629891999999993</v>
      </c>
      <c r="N34" s="102">
        <v>351.8</v>
      </c>
      <c r="O34" s="130">
        <v>801.04860000000008</v>
      </c>
      <c r="P34" s="102">
        <v>19.2</v>
      </c>
      <c r="Q34" s="130">
        <v>71.327999999999989</v>
      </c>
      <c r="R34" s="149"/>
      <c r="S34" s="102"/>
      <c r="T34" s="130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</row>
    <row r="35" spans="1:193" s="7" customFormat="1" x14ac:dyDescent="0.25">
      <c r="A35" s="123" t="s">
        <v>46</v>
      </c>
      <c r="B35" s="91"/>
      <c r="C35" s="101"/>
      <c r="D35" s="91"/>
      <c r="E35" s="101"/>
      <c r="F35" s="91">
        <v>4.6399999999999997</v>
      </c>
      <c r="G35" s="101">
        <v>17.03</v>
      </c>
      <c r="H35" s="91">
        <v>4.1399999999999997</v>
      </c>
      <c r="I35" s="101">
        <v>2.391</v>
      </c>
      <c r="J35" s="91">
        <v>14.54</v>
      </c>
      <c r="K35" s="101">
        <v>13.763999999999999</v>
      </c>
      <c r="L35" s="91"/>
      <c r="M35" s="101"/>
      <c r="N35" s="91"/>
      <c r="O35" s="101"/>
      <c r="P35" s="91"/>
      <c r="Q35" s="101"/>
      <c r="R35" s="149"/>
      <c r="S35" s="91"/>
      <c r="T35" s="101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 s="6"/>
    </row>
    <row r="36" spans="1:193" s="6" customFormat="1" x14ac:dyDescent="0.25">
      <c r="A36" s="124" t="s">
        <v>28</v>
      </c>
      <c r="B36" s="102"/>
      <c r="C36" s="130"/>
      <c r="D36" s="102"/>
      <c r="E36" s="130"/>
      <c r="F36" s="102">
        <v>10.083</v>
      </c>
      <c r="G36" s="130">
        <v>0.128</v>
      </c>
      <c r="H36" s="102">
        <v>23.713000000000001</v>
      </c>
      <c r="I36" s="130">
        <v>4.7939999999999996</v>
      </c>
      <c r="J36" s="102">
        <v>23.713000000000001</v>
      </c>
      <c r="K36" s="130">
        <v>7.9909999999999997</v>
      </c>
      <c r="L36" s="102"/>
      <c r="M36" s="130"/>
      <c r="N36" s="102">
        <v>8.4149999999999991</v>
      </c>
      <c r="O36" s="130">
        <v>3424.48</v>
      </c>
      <c r="P36" s="102"/>
      <c r="Q36" s="130"/>
      <c r="R36" s="149"/>
      <c r="S36" s="102"/>
      <c r="T36" s="130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</row>
    <row r="37" spans="1:193" s="6" customFormat="1" x14ac:dyDescent="0.25">
      <c r="A37" s="123" t="s">
        <v>29</v>
      </c>
      <c r="B37" s="91"/>
      <c r="C37" s="101"/>
      <c r="D37" s="91"/>
      <c r="E37" s="101"/>
      <c r="F37" s="91">
        <v>11.768000000000001</v>
      </c>
      <c r="G37" s="101">
        <v>1.7869999999999999</v>
      </c>
      <c r="H37" s="91"/>
      <c r="I37" s="101"/>
      <c r="J37" s="91">
        <v>9.4</v>
      </c>
      <c r="K37" s="101">
        <v>2.3780000000000001</v>
      </c>
      <c r="L37" s="91"/>
      <c r="M37" s="101"/>
      <c r="N37" s="91"/>
      <c r="O37" s="101"/>
      <c r="P37" s="91"/>
      <c r="Q37" s="101"/>
      <c r="R37" s="149"/>
      <c r="S37" s="91"/>
      <c r="T37" s="101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</row>
    <row r="38" spans="1:193" s="6" customFormat="1" x14ac:dyDescent="0.25">
      <c r="A38" s="124" t="s">
        <v>31</v>
      </c>
      <c r="B38" s="102"/>
      <c r="C38" s="130"/>
      <c r="D38" s="102">
        <v>87.197999999999993</v>
      </c>
      <c r="E38" s="130">
        <v>2.7240000000000002</v>
      </c>
      <c r="F38" s="102"/>
      <c r="G38" s="130"/>
      <c r="H38" s="102">
        <v>48.5</v>
      </c>
      <c r="I38" s="130">
        <v>13.095000000000001</v>
      </c>
      <c r="J38" s="102">
        <v>52.25</v>
      </c>
      <c r="K38" s="130">
        <v>24.824999999999999</v>
      </c>
      <c r="L38" s="102">
        <v>977.31799999999998</v>
      </c>
      <c r="M38" s="130">
        <v>76.497000000000014</v>
      </c>
      <c r="N38" s="102">
        <v>41.4</v>
      </c>
      <c r="O38" s="130">
        <v>1469.6999999999998</v>
      </c>
      <c r="P38" s="102"/>
      <c r="Q38" s="130"/>
      <c r="R38" s="149"/>
      <c r="S38" s="102"/>
      <c r="T38" s="130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 s="7"/>
    </row>
    <row r="39" spans="1:193" s="7" customFormat="1" x14ac:dyDescent="0.25">
      <c r="A39" s="123" t="s">
        <v>15</v>
      </c>
      <c r="B39" s="91"/>
      <c r="C39" s="101"/>
      <c r="D39" s="91"/>
      <c r="E39" s="101"/>
      <c r="F39" s="91">
        <v>636.18299999999999</v>
      </c>
      <c r="G39" s="101">
        <v>45.786000000000001</v>
      </c>
      <c r="H39" s="91">
        <v>87.105000000000004</v>
      </c>
      <c r="I39" s="101">
        <v>24.372</v>
      </c>
      <c r="J39" s="91">
        <v>117.836</v>
      </c>
      <c r="K39" s="101">
        <v>59.331000000000003</v>
      </c>
      <c r="L39" s="91">
        <v>3.9910000000000001</v>
      </c>
      <c r="M39" s="101">
        <v>9.59</v>
      </c>
      <c r="N39" s="91"/>
      <c r="O39" s="101"/>
      <c r="P39" s="91"/>
      <c r="Q39" s="101"/>
      <c r="R39" s="149"/>
      <c r="S39" s="91"/>
      <c r="T39" s="10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 s="6"/>
    </row>
    <row r="40" spans="1:193" s="6" customFormat="1" x14ac:dyDescent="0.25">
      <c r="A40" s="124" t="s">
        <v>16</v>
      </c>
      <c r="B40" s="102"/>
      <c r="C40" s="130"/>
      <c r="D40" s="102"/>
      <c r="E40" s="130"/>
      <c r="F40" s="102">
        <v>28849.39</v>
      </c>
      <c r="G40" s="130">
        <v>345.54199999999997</v>
      </c>
      <c r="H40" s="102">
        <v>26.391999999999999</v>
      </c>
      <c r="I40" s="130">
        <v>15.622</v>
      </c>
      <c r="J40" s="102">
        <v>7337.3270000000002</v>
      </c>
      <c r="K40" s="130">
        <v>1092.3520000000001</v>
      </c>
      <c r="L40" s="102">
        <v>0.77900000000000003</v>
      </c>
      <c r="M40" s="130">
        <v>2.4079999999999999</v>
      </c>
      <c r="N40" s="102">
        <v>24.396999999999998</v>
      </c>
      <c r="O40" s="130">
        <v>51.941000000000003</v>
      </c>
      <c r="P40" s="102"/>
      <c r="Q40" s="130"/>
      <c r="R40" s="149"/>
      <c r="S40" s="102"/>
      <c r="T40" s="13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 s="7"/>
    </row>
    <row r="41" spans="1:193" s="6" customFormat="1" x14ac:dyDescent="0.25">
      <c r="A41" s="123" t="s">
        <v>51</v>
      </c>
      <c r="B41" s="91"/>
      <c r="C41" s="101"/>
      <c r="D41" s="91"/>
      <c r="E41" s="101"/>
      <c r="F41" s="91">
        <v>17.242000000000001</v>
      </c>
      <c r="G41" s="101">
        <v>8.24</v>
      </c>
      <c r="H41" s="91">
        <v>0.622</v>
      </c>
      <c r="I41" s="101">
        <v>0.32300000000000001</v>
      </c>
      <c r="J41" s="91">
        <v>28.071999999999999</v>
      </c>
      <c r="K41" s="101">
        <v>7.3680000000000003</v>
      </c>
      <c r="L41" s="91">
        <v>11.237</v>
      </c>
      <c r="M41" s="101">
        <v>24.318999999999999</v>
      </c>
      <c r="N41" s="91">
        <v>8.3000000000000004E-2</v>
      </c>
      <c r="O41" s="101">
        <v>0.20100000000000001</v>
      </c>
      <c r="P41" s="91"/>
      <c r="Q41" s="101"/>
      <c r="R41" s="149"/>
      <c r="S41" s="91"/>
      <c r="T41" s="10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 s="7"/>
    </row>
    <row r="42" spans="1:193" s="7" customFormat="1" x14ac:dyDescent="0.25">
      <c r="A42" s="124" t="s">
        <v>52</v>
      </c>
      <c r="B42" s="102"/>
      <c r="C42" s="130"/>
      <c r="D42" s="102"/>
      <c r="E42" s="130"/>
      <c r="F42" s="102">
        <v>19.63</v>
      </c>
      <c r="G42" s="130">
        <v>14.388</v>
      </c>
      <c r="H42" s="102"/>
      <c r="I42" s="130"/>
      <c r="J42" s="102">
        <v>30.62</v>
      </c>
      <c r="K42" s="130">
        <v>23.704999999999998</v>
      </c>
      <c r="L42" s="102">
        <v>24.850999999999999</v>
      </c>
      <c r="M42" s="130">
        <v>59.466000000000001</v>
      </c>
      <c r="N42" s="102"/>
      <c r="O42" s="130"/>
      <c r="P42" s="102"/>
      <c r="Q42" s="130"/>
      <c r="R42" s="149"/>
      <c r="S42" s="102"/>
      <c r="T42" s="130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 s="6"/>
    </row>
    <row r="43" spans="1:193" s="7" customFormat="1" ht="14.45" customHeight="1" x14ac:dyDescent="0.25">
      <c r="A43" s="123" t="s">
        <v>4</v>
      </c>
      <c r="B43" s="91">
        <v>12.52</v>
      </c>
      <c r="C43" s="101">
        <v>0.64800000000000002</v>
      </c>
      <c r="D43" s="91"/>
      <c r="E43" s="101"/>
      <c r="F43" s="91">
        <v>11036.541999999999</v>
      </c>
      <c r="G43" s="101">
        <v>169.83099999999999</v>
      </c>
      <c r="H43" s="91">
        <v>1.87</v>
      </c>
      <c r="I43" s="101">
        <v>2.6890000000000001</v>
      </c>
      <c r="J43" s="91">
        <v>2975.9679999999998</v>
      </c>
      <c r="K43" s="101">
        <v>426.39699999999999</v>
      </c>
      <c r="L43" s="91">
        <v>102.82899999999999</v>
      </c>
      <c r="M43" s="101">
        <v>19.791</v>
      </c>
      <c r="N43" s="91">
        <v>37.030999999999999</v>
      </c>
      <c r="O43" s="101">
        <v>913.70899999999995</v>
      </c>
      <c r="P43" s="91"/>
      <c r="Q43" s="101"/>
      <c r="R43" s="149"/>
      <c r="S43" s="91"/>
      <c r="T43" s="10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</row>
    <row r="44" spans="1:193" s="6" customFormat="1" x14ac:dyDescent="0.25">
      <c r="A44" s="124" t="s">
        <v>32</v>
      </c>
      <c r="B44" s="102"/>
      <c r="C44" s="130"/>
      <c r="D44" s="102"/>
      <c r="E44" s="130"/>
      <c r="F44" s="102">
        <v>148.02799999999999</v>
      </c>
      <c r="G44" s="130">
        <v>91.447000000000003</v>
      </c>
      <c r="H44" s="102">
        <v>1832.1669999999999</v>
      </c>
      <c r="I44" s="130">
        <v>2847.4</v>
      </c>
      <c r="J44" s="102">
        <v>3282.3510000000001</v>
      </c>
      <c r="K44" s="130">
        <v>5574.1840000000002</v>
      </c>
      <c r="L44" s="102">
        <v>9481.3709999999992</v>
      </c>
      <c r="M44" s="130">
        <v>585.67999999999995</v>
      </c>
      <c r="N44" s="102"/>
      <c r="O44" s="130"/>
      <c r="P44" s="102"/>
      <c r="Q44" s="130"/>
      <c r="R44" s="149"/>
      <c r="S44" s="102"/>
      <c r="T44" s="130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</row>
    <row r="45" spans="1:193" s="7" customFormat="1" x14ac:dyDescent="0.25">
      <c r="A45" s="123" t="s">
        <v>18</v>
      </c>
      <c r="B45" s="91"/>
      <c r="C45" s="101"/>
      <c r="D45" s="91"/>
      <c r="E45" s="101"/>
      <c r="F45" s="91">
        <v>103.325</v>
      </c>
      <c r="G45" s="101">
        <v>7.0229999999999997</v>
      </c>
      <c r="H45" s="91"/>
      <c r="I45" s="101"/>
      <c r="J45" s="91">
        <v>702</v>
      </c>
      <c r="K45" s="101">
        <v>190.74700000000001</v>
      </c>
      <c r="L45" s="91">
        <v>9.6419999999999995</v>
      </c>
      <c r="M45" s="101">
        <v>1.0999999999999999E-2</v>
      </c>
      <c r="N45" s="91">
        <v>5.33</v>
      </c>
      <c r="O45" s="101">
        <v>11.52</v>
      </c>
      <c r="P45" s="91"/>
      <c r="Q45" s="101"/>
      <c r="R45" s="149"/>
      <c r="S45" s="91"/>
      <c r="T45" s="10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</row>
    <row r="46" spans="1:193" s="6" customFormat="1" x14ac:dyDescent="0.25">
      <c r="A46" s="124" t="s">
        <v>5</v>
      </c>
      <c r="B46" s="102">
        <v>9.1999999999999998E-2</v>
      </c>
      <c r="C46" s="130">
        <v>1.1000000000000001E-2</v>
      </c>
      <c r="D46" s="102">
        <v>269.82799999999997</v>
      </c>
      <c r="E46" s="130">
        <v>4.0000000000000001E-3</v>
      </c>
      <c r="F46" s="102">
        <v>552.5440000000001</v>
      </c>
      <c r="G46" s="130">
        <v>19.962102000000002</v>
      </c>
      <c r="H46" s="102">
        <v>89.84</v>
      </c>
      <c r="I46" s="130">
        <v>36.696220000000004</v>
      </c>
      <c r="J46" s="102">
        <v>14218.025</v>
      </c>
      <c r="K46" s="130">
        <v>1649.256486</v>
      </c>
      <c r="L46" s="102">
        <v>110.669</v>
      </c>
      <c r="M46" s="130">
        <v>23.321250000000003</v>
      </c>
      <c r="N46" s="102">
        <v>4.4160000000000004</v>
      </c>
      <c r="O46" s="130">
        <v>133.10999999999999</v>
      </c>
      <c r="P46" s="102"/>
      <c r="Q46" s="130"/>
      <c r="R46" s="149"/>
      <c r="S46" s="102"/>
      <c r="T46" s="130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 s="7"/>
    </row>
    <row r="47" spans="1:193" s="7" customFormat="1" x14ac:dyDescent="0.25">
      <c r="A47" s="123" t="s">
        <v>33</v>
      </c>
      <c r="B47" s="91"/>
      <c r="C47" s="101"/>
      <c r="D47" s="91"/>
      <c r="E47" s="101"/>
      <c r="F47" s="91">
        <v>688.62</v>
      </c>
      <c r="G47" s="101">
        <v>159.97499999999999</v>
      </c>
      <c r="H47" s="91">
        <v>303.18</v>
      </c>
      <c r="I47" s="101">
        <v>105.07899999999999</v>
      </c>
      <c r="J47" s="91">
        <v>1359.42</v>
      </c>
      <c r="K47" s="101">
        <v>154.589</v>
      </c>
      <c r="L47" s="91">
        <v>550.78</v>
      </c>
      <c r="M47" s="101">
        <v>117.411</v>
      </c>
      <c r="N47" s="91">
        <v>305.64</v>
      </c>
      <c r="O47" s="101">
        <v>2127.2060000000001</v>
      </c>
      <c r="P47" s="91"/>
      <c r="Q47" s="101"/>
      <c r="R47" s="149"/>
      <c r="S47" s="91"/>
      <c r="T47" s="10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 s="6"/>
    </row>
    <row r="48" spans="1:193" s="6" customFormat="1" x14ac:dyDescent="0.25">
      <c r="A48" s="124" t="s">
        <v>6</v>
      </c>
      <c r="B48" s="102"/>
      <c r="C48" s="130"/>
      <c r="D48" s="102"/>
      <c r="E48" s="130"/>
      <c r="F48" s="102">
        <v>80.936000000000007</v>
      </c>
      <c r="G48" s="130">
        <v>2.6259999999999999</v>
      </c>
      <c r="H48" s="102">
        <v>197.26100000000002</v>
      </c>
      <c r="I48" s="130">
        <v>30.719201000000002</v>
      </c>
      <c r="J48" s="102">
        <v>424.40600000000001</v>
      </c>
      <c r="K48" s="130">
        <v>65.972999999999999</v>
      </c>
      <c r="L48" s="102">
        <v>1.204</v>
      </c>
      <c r="M48" s="130">
        <v>0.22806520000000002</v>
      </c>
      <c r="N48" s="102"/>
      <c r="O48" s="130"/>
      <c r="P48" s="102"/>
      <c r="Q48" s="130"/>
      <c r="R48" s="149"/>
      <c r="S48" s="102"/>
      <c r="T48" s="130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 s="7"/>
    </row>
    <row r="49" spans="1:193" s="7" customFormat="1" x14ac:dyDescent="0.25">
      <c r="A49" s="123" t="s">
        <v>64</v>
      </c>
      <c r="B49" s="91"/>
      <c r="C49" s="101"/>
      <c r="D49" s="91"/>
      <c r="E49" s="101"/>
      <c r="F49" s="91">
        <v>10.005000000000001</v>
      </c>
      <c r="G49" s="101">
        <v>1.5029999999999999</v>
      </c>
      <c r="H49" s="91"/>
      <c r="I49" s="101"/>
      <c r="J49" s="91">
        <v>25.9</v>
      </c>
      <c r="K49" s="101">
        <v>2.7</v>
      </c>
      <c r="L49" s="91">
        <v>4.0000000000000001E-3</v>
      </c>
      <c r="M49" s="101">
        <v>3.0000000000000001E-3</v>
      </c>
      <c r="N49" s="91"/>
      <c r="O49" s="101"/>
      <c r="P49" s="91"/>
      <c r="Q49" s="101"/>
      <c r="R49" s="149"/>
      <c r="S49" s="91"/>
      <c r="T49" s="10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</row>
    <row r="50" spans="1:193" s="6" customFormat="1" x14ac:dyDescent="0.25">
      <c r="A50" s="124" t="s">
        <v>53</v>
      </c>
      <c r="B50" s="102"/>
      <c r="C50" s="130"/>
      <c r="D50" s="102"/>
      <c r="E50" s="130"/>
      <c r="F50" s="102">
        <v>1011.275</v>
      </c>
      <c r="G50" s="130">
        <v>13.369</v>
      </c>
      <c r="H50" s="102"/>
      <c r="I50" s="130"/>
      <c r="J50" s="102">
        <v>993.4</v>
      </c>
      <c r="K50" s="130">
        <v>9.4E-2</v>
      </c>
      <c r="L50" s="102"/>
      <c r="M50" s="130"/>
      <c r="N50" s="102"/>
      <c r="O50" s="130"/>
      <c r="P50" s="102"/>
      <c r="Q50" s="130"/>
      <c r="R50" s="149"/>
      <c r="S50" s="102"/>
      <c r="T50" s="13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 s="7"/>
    </row>
    <row r="51" spans="1:193" s="7" customFormat="1" ht="15" customHeight="1" x14ac:dyDescent="0.25">
      <c r="A51" s="123" t="s">
        <v>34</v>
      </c>
      <c r="B51" s="91"/>
      <c r="C51" s="101"/>
      <c r="D51" s="91"/>
      <c r="E51" s="101"/>
      <c r="F51" s="91">
        <v>1305.624</v>
      </c>
      <c r="G51" s="101">
        <v>71.995999999999995</v>
      </c>
      <c r="H51" s="91">
        <v>78.061000000000007</v>
      </c>
      <c r="I51" s="101">
        <v>58.587000000000003</v>
      </c>
      <c r="J51" s="91">
        <v>2280.1149999999998</v>
      </c>
      <c r="K51" s="101">
        <v>655.56</v>
      </c>
      <c r="L51" s="91">
        <v>673.86300000000006</v>
      </c>
      <c r="M51" s="101">
        <v>162.548</v>
      </c>
      <c r="N51" s="91">
        <v>20.454999999999998</v>
      </c>
      <c r="O51" s="101">
        <v>44.19</v>
      </c>
      <c r="P51" s="91"/>
      <c r="Q51" s="101"/>
      <c r="R51" s="149"/>
      <c r="S51" s="91"/>
      <c r="T51" s="10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 s="6"/>
    </row>
    <row r="52" spans="1:193" s="6" customFormat="1" x14ac:dyDescent="0.25">
      <c r="A52" s="124" t="s">
        <v>35</v>
      </c>
      <c r="B52" s="102">
        <v>1.6000000000000001E-4</v>
      </c>
      <c r="C52" s="130">
        <v>2E-3</v>
      </c>
      <c r="D52" s="102"/>
      <c r="E52" s="130"/>
      <c r="F52" s="102">
        <v>4256.1210000000001</v>
      </c>
      <c r="G52" s="130">
        <v>19.943000000000001</v>
      </c>
      <c r="H52" s="102">
        <v>0.307</v>
      </c>
      <c r="I52" s="130">
        <v>8.2000000000000003E-2</v>
      </c>
      <c r="J52" s="102">
        <v>365.95</v>
      </c>
      <c r="K52" s="130">
        <v>105.42100000000001</v>
      </c>
      <c r="L52" s="102">
        <v>105.839</v>
      </c>
      <c r="M52" s="130">
        <v>5.8929999999999998</v>
      </c>
      <c r="N52" s="102">
        <v>3006.4630000000002</v>
      </c>
      <c r="O52" s="130">
        <v>1.8069999999999999</v>
      </c>
      <c r="P52" s="102"/>
      <c r="Q52" s="130"/>
      <c r="R52" s="149"/>
      <c r="S52" s="102"/>
      <c r="T52" s="130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 s="7"/>
    </row>
    <row r="53" spans="1:193" s="7" customFormat="1" x14ac:dyDescent="0.25">
      <c r="A53" s="123" t="s">
        <v>54</v>
      </c>
      <c r="B53" s="91"/>
      <c r="C53" s="101"/>
      <c r="D53" s="91"/>
      <c r="E53" s="101"/>
      <c r="F53" s="91">
        <v>31.859000000000002</v>
      </c>
      <c r="G53" s="101">
        <v>23.446000000000002</v>
      </c>
      <c r="H53" s="91">
        <v>1355.3</v>
      </c>
      <c r="I53" s="101">
        <v>388.464</v>
      </c>
      <c r="J53" s="91">
        <v>1355.3</v>
      </c>
      <c r="K53" s="101">
        <v>581.56500000000005</v>
      </c>
      <c r="L53" s="91">
        <v>25.591999999999999</v>
      </c>
      <c r="M53" s="101">
        <v>61.439</v>
      </c>
      <c r="N53" s="91">
        <v>0.66300000000000003</v>
      </c>
      <c r="O53" s="101">
        <v>1.8859999999999999</v>
      </c>
      <c r="P53" s="91"/>
      <c r="Q53" s="101"/>
      <c r="R53" s="149"/>
      <c r="S53" s="91"/>
      <c r="T53" s="10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 s="6"/>
    </row>
    <row r="54" spans="1:193" s="6" customFormat="1" ht="14.25" customHeight="1" x14ac:dyDescent="0.25">
      <c r="A54" s="124" t="s">
        <v>19</v>
      </c>
      <c r="B54" s="102"/>
      <c r="C54" s="130"/>
      <c r="D54" s="102"/>
      <c r="E54" s="130"/>
      <c r="F54" s="102">
        <v>91.844999999999999</v>
      </c>
      <c r="G54" s="130">
        <v>8.5299999999999994</v>
      </c>
      <c r="H54" s="102">
        <v>35.332000000000001</v>
      </c>
      <c r="I54" s="130">
        <v>46.771000000000001</v>
      </c>
      <c r="J54" s="102">
        <v>199.72200000000001</v>
      </c>
      <c r="K54" s="130">
        <v>64.438999999999993</v>
      </c>
      <c r="L54" s="102">
        <v>4.42</v>
      </c>
      <c r="M54" s="130">
        <v>0.18</v>
      </c>
      <c r="N54" s="102"/>
      <c r="O54" s="130"/>
      <c r="P54" s="102">
        <v>4.1390000000000002</v>
      </c>
      <c r="Q54" s="130">
        <v>22.654</v>
      </c>
      <c r="R54" s="149"/>
      <c r="S54" s="102"/>
      <c r="T54" s="130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</row>
    <row r="55" spans="1:193" s="6" customFormat="1" ht="14.45" customHeight="1" x14ac:dyDescent="0.25">
      <c r="A55" s="123" t="s">
        <v>36</v>
      </c>
      <c r="B55" s="91"/>
      <c r="C55" s="101"/>
      <c r="D55" s="91"/>
      <c r="E55" s="101"/>
      <c r="F55" s="91">
        <v>3.4000000000000002E-2</v>
      </c>
      <c r="G55" s="101">
        <v>1.6378E-2</v>
      </c>
      <c r="H55" s="91"/>
      <c r="I55" s="101"/>
      <c r="J55" s="91">
        <v>315.8</v>
      </c>
      <c r="K55" s="101">
        <v>88.423999999999992</v>
      </c>
      <c r="L55" s="91"/>
      <c r="M55" s="101"/>
      <c r="N55" s="91"/>
      <c r="O55" s="101"/>
      <c r="P55" s="91"/>
      <c r="Q55" s="101"/>
      <c r="R55" s="149"/>
      <c r="S55" s="91"/>
      <c r="T55" s="10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</row>
    <row r="56" spans="1:193" s="7" customFormat="1" x14ac:dyDescent="0.25">
      <c r="A56" s="124" t="s">
        <v>37</v>
      </c>
      <c r="B56" s="102"/>
      <c r="C56" s="130"/>
      <c r="D56" s="102"/>
      <c r="E56" s="130"/>
      <c r="F56" s="102"/>
      <c r="G56" s="130"/>
      <c r="H56" s="102">
        <v>0.17899999999999999</v>
      </c>
      <c r="I56" s="130">
        <v>9.2999999999999999E-2</v>
      </c>
      <c r="J56" s="102">
        <v>0.17899999999999999</v>
      </c>
      <c r="K56" s="130">
        <v>0.155</v>
      </c>
      <c r="L56" s="102"/>
      <c r="M56" s="130"/>
      <c r="N56" s="102"/>
      <c r="O56" s="130"/>
      <c r="P56" s="102"/>
      <c r="Q56" s="130"/>
      <c r="R56" s="149"/>
      <c r="S56" s="102"/>
      <c r="T56" s="130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 s="6"/>
    </row>
    <row r="57" spans="1:193" s="7" customFormat="1" x14ac:dyDescent="0.25">
      <c r="A57" s="123" t="s">
        <v>48</v>
      </c>
      <c r="B57" s="91"/>
      <c r="C57" s="101"/>
      <c r="D57" s="91"/>
      <c r="E57" s="101"/>
      <c r="F57" s="91">
        <v>0.214</v>
      </c>
      <c r="G57" s="101">
        <v>0.09</v>
      </c>
      <c r="H57" s="91"/>
      <c r="I57" s="101"/>
      <c r="J57" s="91">
        <v>11</v>
      </c>
      <c r="K57" s="101">
        <v>0.628</v>
      </c>
      <c r="L57" s="91"/>
      <c r="M57" s="101"/>
      <c r="N57" s="91"/>
      <c r="O57" s="101"/>
      <c r="P57" s="91"/>
      <c r="Q57" s="101"/>
      <c r="R57" s="149"/>
      <c r="S57" s="91"/>
      <c r="T57" s="101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 s="6"/>
    </row>
    <row r="58" spans="1:193" s="6" customFormat="1" x14ac:dyDescent="0.25">
      <c r="A58" s="124" t="s">
        <v>55</v>
      </c>
      <c r="B58" s="102"/>
      <c r="C58" s="130"/>
      <c r="D58" s="102"/>
      <c r="E58" s="130"/>
      <c r="F58" s="102">
        <v>2.5</v>
      </c>
      <c r="G58" s="130">
        <v>1.859</v>
      </c>
      <c r="H58" s="102"/>
      <c r="I58" s="130"/>
      <c r="J58" s="102"/>
      <c r="K58" s="130"/>
      <c r="L58" s="102"/>
      <c r="M58" s="130"/>
      <c r="N58" s="102"/>
      <c r="O58" s="130"/>
      <c r="P58" s="102"/>
      <c r="Q58" s="130"/>
      <c r="R58" s="149"/>
      <c r="S58" s="102"/>
      <c r="T58" s="130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 s="7"/>
    </row>
    <row r="59" spans="1:193" ht="15.75" thickBot="1" x14ac:dyDescent="0.3">
      <c r="A59"/>
      <c r="J59" s="4"/>
    </row>
    <row r="60" spans="1:193" ht="15.75" thickBot="1" x14ac:dyDescent="0.3">
      <c r="A60" s="167" t="s">
        <v>353</v>
      </c>
      <c r="B60" s="197" t="s">
        <v>90</v>
      </c>
      <c r="C60" s="198"/>
      <c r="D60" s="199" t="s">
        <v>202</v>
      </c>
      <c r="E60" s="200"/>
      <c r="F60" s="201" t="s">
        <v>203</v>
      </c>
      <c r="G60" s="198"/>
      <c r="H60" s="202" t="s">
        <v>204</v>
      </c>
      <c r="I60" s="203"/>
      <c r="J60" s="202" t="s">
        <v>205</v>
      </c>
      <c r="K60" s="203"/>
      <c r="L60" s="197" t="s">
        <v>206</v>
      </c>
      <c r="M60" s="198"/>
      <c r="N60" s="197" t="s">
        <v>207</v>
      </c>
      <c r="O60" s="198"/>
      <c r="P60" s="197" t="s">
        <v>208</v>
      </c>
      <c r="Q60" s="198"/>
      <c r="S60" s="204" t="s">
        <v>209</v>
      </c>
      <c r="T60" s="203"/>
    </row>
    <row r="61" spans="1:193" ht="15.75" thickBot="1" x14ac:dyDescent="0.3">
      <c r="A61" s="168"/>
      <c r="B61" s="151" t="s">
        <v>88</v>
      </c>
      <c r="C61" s="152" t="s">
        <v>89</v>
      </c>
      <c r="D61" s="153" t="s">
        <v>88</v>
      </c>
      <c r="E61" s="154" t="s">
        <v>89</v>
      </c>
      <c r="F61" s="151" t="s">
        <v>88</v>
      </c>
      <c r="G61" s="152" t="s">
        <v>89</v>
      </c>
      <c r="H61" s="155" t="s">
        <v>88</v>
      </c>
      <c r="I61" s="156" t="s">
        <v>89</v>
      </c>
      <c r="J61" s="151" t="s">
        <v>88</v>
      </c>
      <c r="K61" s="156" t="s">
        <v>89</v>
      </c>
      <c r="L61" s="151" t="s">
        <v>88</v>
      </c>
      <c r="M61" s="152" t="s">
        <v>89</v>
      </c>
      <c r="N61" s="155" t="s">
        <v>88</v>
      </c>
      <c r="O61" s="152" t="s">
        <v>89</v>
      </c>
      <c r="P61" s="155" t="s">
        <v>88</v>
      </c>
      <c r="Q61" s="152" t="s">
        <v>89</v>
      </c>
      <c r="S61" s="141" t="s">
        <v>88</v>
      </c>
      <c r="T61" s="152" t="s">
        <v>210</v>
      </c>
    </row>
    <row r="62" spans="1:193" ht="15.75" thickBot="1" x14ac:dyDescent="0.3">
      <c r="A62" s="169"/>
      <c r="B62" s="146">
        <f>SUM(B5:B58)</f>
        <v>12.71416</v>
      </c>
      <c r="C62" s="157">
        <f>SUM(C5:C58)</f>
        <v>0.69500000000000006</v>
      </c>
      <c r="D62" s="146">
        <f>SUM(D5:D58)</f>
        <v>1001.7629999999999</v>
      </c>
      <c r="E62" s="157">
        <f>SUM(E5:E58)</f>
        <v>23.289000000000001</v>
      </c>
      <c r="F62" s="146">
        <f t="shared" ref="F62:Q62" si="0">SUM(F5:F58)</f>
        <v>82709.593999999983</v>
      </c>
      <c r="G62" s="157">
        <f t="shared" si="0"/>
        <v>8289.3123934000014</v>
      </c>
      <c r="H62" s="146">
        <f t="shared" si="0"/>
        <v>7023.5930000000008</v>
      </c>
      <c r="I62" s="157">
        <f t="shared" si="0"/>
        <v>4461.9823229999993</v>
      </c>
      <c r="J62" s="146">
        <f t="shared" si="0"/>
        <v>149910.63399999993</v>
      </c>
      <c r="K62" s="157">
        <f t="shared" si="0"/>
        <v>39404.470725999985</v>
      </c>
      <c r="L62" s="146">
        <f t="shared" si="0"/>
        <v>48149.832999999984</v>
      </c>
      <c r="M62" s="157">
        <f t="shared" si="0"/>
        <v>3075.6735543999994</v>
      </c>
      <c r="N62" s="146">
        <f t="shared" si="0"/>
        <v>5360.9749999999995</v>
      </c>
      <c r="O62" s="157">
        <f t="shared" si="0"/>
        <v>12262.594400000002</v>
      </c>
      <c r="P62" s="146">
        <f t="shared" si="0"/>
        <v>23.402999999999999</v>
      </c>
      <c r="Q62" s="157">
        <f t="shared" si="0"/>
        <v>94.055999999999983</v>
      </c>
      <c r="S62" s="146">
        <f t="shared" ref="S62:T62" si="1">SUM(S5:S58)</f>
        <v>2100</v>
      </c>
      <c r="T62" s="157">
        <f t="shared" si="1"/>
        <v>12.372</v>
      </c>
    </row>
    <row r="63" spans="1:193" ht="15" customHeight="1" x14ac:dyDescent="0.25">
      <c r="A63"/>
      <c r="S63" s="158"/>
      <c r="T63" s="158"/>
      <c r="U63" s="158"/>
      <c r="V63" s="158"/>
    </row>
    <row r="64" spans="1:193" x14ac:dyDescent="0.25">
      <c r="A64" t="s">
        <v>357</v>
      </c>
      <c r="S64" s="158"/>
      <c r="T64" s="158"/>
      <c r="U64" s="158"/>
      <c r="V64" s="158"/>
    </row>
    <row r="65" spans="1:21" x14ac:dyDescent="0.25">
      <c r="A65"/>
      <c r="S65" s="158"/>
      <c r="T65" s="158"/>
      <c r="U65" s="158"/>
    </row>
    <row r="66" spans="1:21" x14ac:dyDescent="0.25">
      <c r="S66" s="158"/>
      <c r="T66" s="158"/>
      <c r="U66" s="158"/>
    </row>
  </sheetData>
  <sheetProtection algorithmName="SHA-512" hashValue="vw4zbSc7VdH2MJnCUtNRHI15l7PQO8GSIAqPvInY3UgqyejcXvmct0KKkCRTKQxKf8DGT9MIj+lYdmymIhLiRw==" saltValue="z1Vo/RGa7HzraDpPH7rUXw==" spinCount="100000" sheet="1" objects="1" scenarios="1"/>
  <sortState xmlns:xlrd2="http://schemas.microsoft.com/office/spreadsheetml/2017/richdata2" ref="A5:GK58">
    <sortCondition ref="A5:A58"/>
  </sortState>
  <mergeCells count="26">
    <mergeCell ref="N2:Q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B1:T1"/>
    <mergeCell ref="A1:A2"/>
    <mergeCell ref="A60:A62"/>
    <mergeCell ref="B60:C60"/>
    <mergeCell ref="D60:E60"/>
    <mergeCell ref="F60:G60"/>
    <mergeCell ref="H60:I60"/>
    <mergeCell ref="J60:K60"/>
    <mergeCell ref="L60:M60"/>
    <mergeCell ref="N60:O60"/>
    <mergeCell ref="P60:Q60"/>
    <mergeCell ref="S60:T60"/>
    <mergeCell ref="S3:T3"/>
    <mergeCell ref="S2:T2"/>
    <mergeCell ref="B2:G2"/>
    <mergeCell ref="H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57ABF-0AB3-4343-9323-9BC00B6323D3}">
  <dimension ref="A1:GC35"/>
  <sheetViews>
    <sheetView zoomScaleNormal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sqref="A1:A2"/>
    </sheetView>
  </sheetViews>
  <sheetFormatPr defaultRowHeight="15" x14ac:dyDescent="0.25"/>
  <cols>
    <col min="1" max="1" width="20.85546875" style="9" customWidth="1"/>
    <col min="2" max="11" width="11.7109375" customWidth="1"/>
  </cols>
  <sheetData>
    <row r="1" spans="1:185" ht="24" thickBot="1" x14ac:dyDescent="0.4">
      <c r="A1" s="185" t="s">
        <v>352</v>
      </c>
      <c r="B1" s="180" t="s">
        <v>348</v>
      </c>
      <c r="C1" s="181"/>
      <c r="D1" s="181"/>
      <c r="E1" s="181"/>
      <c r="F1" s="181"/>
      <c r="G1" s="181"/>
      <c r="H1" s="181"/>
      <c r="I1" s="181"/>
      <c r="J1" s="181"/>
      <c r="K1" s="181"/>
      <c r="L1" s="5"/>
    </row>
    <row r="2" spans="1:185" ht="15.75" thickBot="1" x14ac:dyDescent="0.3">
      <c r="A2" s="186"/>
      <c r="B2" s="218" t="s">
        <v>199</v>
      </c>
      <c r="C2" s="208"/>
      <c r="D2" s="208"/>
      <c r="E2" s="219"/>
      <c r="F2" s="210" t="s">
        <v>67</v>
      </c>
      <c r="G2" s="210"/>
      <c r="H2" s="210"/>
      <c r="I2" s="210"/>
      <c r="J2" s="210"/>
      <c r="K2" s="210"/>
      <c r="L2" s="5"/>
    </row>
    <row r="3" spans="1:185" ht="15" customHeight="1" thickBot="1" x14ac:dyDescent="0.3">
      <c r="A3" s="183" t="s">
        <v>72</v>
      </c>
      <c r="B3" s="213" t="s">
        <v>202</v>
      </c>
      <c r="C3" s="214"/>
      <c r="D3" s="215" t="s">
        <v>203</v>
      </c>
      <c r="E3" s="206"/>
      <c r="F3" s="216" t="s">
        <v>204</v>
      </c>
      <c r="G3" s="217"/>
      <c r="H3" s="216" t="s">
        <v>205</v>
      </c>
      <c r="I3" s="217"/>
      <c r="J3" s="212" t="s">
        <v>206</v>
      </c>
      <c r="K3" s="206"/>
    </row>
    <row r="4" spans="1:185" ht="15.75" thickBot="1" x14ac:dyDescent="0.3">
      <c r="A4" s="224"/>
      <c r="B4" s="131" t="s">
        <v>88</v>
      </c>
      <c r="C4" s="128" t="s">
        <v>89</v>
      </c>
      <c r="D4" s="1" t="s">
        <v>88</v>
      </c>
      <c r="E4" s="3" t="s">
        <v>89</v>
      </c>
      <c r="F4" s="129" t="s">
        <v>88</v>
      </c>
      <c r="G4" s="2" t="s">
        <v>89</v>
      </c>
      <c r="H4" s="1" t="s">
        <v>88</v>
      </c>
      <c r="I4" s="2" t="s">
        <v>89</v>
      </c>
      <c r="J4" s="1" t="s">
        <v>88</v>
      </c>
      <c r="K4" s="3" t="s">
        <v>89</v>
      </c>
    </row>
    <row r="5" spans="1:185" s="7" customFormat="1" x14ac:dyDescent="0.25">
      <c r="A5" s="125" t="s">
        <v>57</v>
      </c>
      <c r="B5" s="113"/>
      <c r="C5" s="114"/>
      <c r="D5" s="113">
        <v>258</v>
      </c>
      <c r="E5" s="114">
        <v>38.700000000000003</v>
      </c>
      <c r="F5" s="113"/>
      <c r="G5" s="114"/>
      <c r="H5" s="113">
        <v>402</v>
      </c>
      <c r="I5" s="114">
        <v>112.56</v>
      </c>
      <c r="J5" s="113"/>
      <c r="K5" s="11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 s="6"/>
    </row>
    <row r="6" spans="1:185" s="7" customFormat="1" x14ac:dyDescent="0.25">
      <c r="A6" s="124" t="s">
        <v>39</v>
      </c>
      <c r="B6" s="102"/>
      <c r="C6" s="103"/>
      <c r="D6" s="102">
        <v>144.571</v>
      </c>
      <c r="E6" s="103">
        <v>13.375999999999999</v>
      </c>
      <c r="F6" s="102"/>
      <c r="G6" s="103"/>
      <c r="H6" s="102">
        <v>125.857</v>
      </c>
      <c r="I6" s="103">
        <v>24.667999999999999</v>
      </c>
      <c r="J6" s="102"/>
      <c r="K6" s="103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 s="6"/>
    </row>
    <row r="7" spans="1:185" s="7" customFormat="1" x14ac:dyDescent="0.25">
      <c r="A7" s="123" t="s">
        <v>0</v>
      </c>
      <c r="B7" s="91"/>
      <c r="C7" s="92"/>
      <c r="D7" s="91">
        <v>4525.2</v>
      </c>
      <c r="E7" s="92">
        <v>722.61199999999997</v>
      </c>
      <c r="F7" s="91"/>
      <c r="G7" s="92"/>
      <c r="H7" s="91">
        <v>4519</v>
      </c>
      <c r="I7" s="92">
        <v>4519</v>
      </c>
      <c r="J7" s="91"/>
      <c r="K7" s="92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</row>
    <row r="8" spans="1:185" s="6" customFormat="1" x14ac:dyDescent="0.25">
      <c r="A8" s="124" t="s">
        <v>9</v>
      </c>
      <c r="B8" s="102"/>
      <c r="C8" s="103"/>
      <c r="D8" s="102">
        <v>10112</v>
      </c>
      <c r="E8" s="103">
        <v>700.19</v>
      </c>
      <c r="F8" s="102"/>
      <c r="G8" s="103"/>
      <c r="H8" s="102">
        <v>10674</v>
      </c>
      <c r="I8" s="103">
        <v>2343.77</v>
      </c>
      <c r="J8" s="102"/>
      <c r="K8" s="103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 s="7"/>
      <c r="GC8" s="7"/>
    </row>
    <row r="9" spans="1:185" s="7" customFormat="1" x14ac:dyDescent="0.25">
      <c r="A9" s="123" t="s">
        <v>20</v>
      </c>
      <c r="B9" s="91"/>
      <c r="C9" s="92"/>
      <c r="D9" s="91">
        <v>6222.6</v>
      </c>
      <c r="E9" s="92">
        <v>562.59999999999991</v>
      </c>
      <c r="F9" s="91"/>
      <c r="G9" s="92"/>
      <c r="H9" s="91">
        <v>35207.5</v>
      </c>
      <c r="I9" s="92">
        <v>7881.6219999999994</v>
      </c>
      <c r="J9" s="91">
        <v>12370.1</v>
      </c>
      <c r="K9" s="92">
        <v>410.40000000000003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</row>
    <row r="10" spans="1:185" s="6" customFormat="1" x14ac:dyDescent="0.25">
      <c r="A10" s="124" t="s">
        <v>10</v>
      </c>
      <c r="B10" s="102"/>
      <c r="C10" s="103"/>
      <c r="D10" s="102">
        <v>6020.9219999999996</v>
      </c>
      <c r="E10" s="103">
        <v>123.65</v>
      </c>
      <c r="F10" s="102">
        <v>7181.5429999999997</v>
      </c>
      <c r="G10" s="103">
        <v>1309.0139999999999</v>
      </c>
      <c r="H10" s="102">
        <v>24695.054</v>
      </c>
      <c r="I10" s="103">
        <v>9295.366</v>
      </c>
      <c r="J10" s="102">
        <v>926.875</v>
      </c>
      <c r="K10" s="103">
        <v>185.375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</row>
    <row r="11" spans="1:185" s="6" customFormat="1" x14ac:dyDescent="0.25">
      <c r="A11" s="123" t="s">
        <v>61</v>
      </c>
      <c r="B11" s="91"/>
      <c r="C11" s="92"/>
      <c r="D11" s="91"/>
      <c r="E11" s="92"/>
      <c r="F11" s="91"/>
      <c r="G11" s="92"/>
      <c r="H11" s="91"/>
      <c r="I11" s="92"/>
      <c r="J11" s="91">
        <v>3176</v>
      </c>
      <c r="K11" s="92">
        <v>566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</row>
    <row r="12" spans="1:185" s="7" customFormat="1" x14ac:dyDescent="0.25">
      <c r="A12" s="124" t="s">
        <v>62</v>
      </c>
      <c r="B12" s="102"/>
      <c r="C12" s="103"/>
      <c r="D12" s="102">
        <v>4157.46</v>
      </c>
      <c r="E12" s="103">
        <v>665.62</v>
      </c>
      <c r="F12" s="102"/>
      <c r="G12" s="103"/>
      <c r="H12" s="102">
        <v>792.33</v>
      </c>
      <c r="I12" s="103">
        <v>239.68</v>
      </c>
      <c r="J12" s="102">
        <v>1476.05</v>
      </c>
      <c r="K12" s="103">
        <v>66.400000000000006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</row>
    <row r="13" spans="1:185" s="7" customFormat="1" x14ac:dyDescent="0.25">
      <c r="A13" s="123" t="s">
        <v>11</v>
      </c>
      <c r="B13" s="91"/>
      <c r="C13" s="92"/>
      <c r="D13" s="91"/>
      <c r="E13" s="92"/>
      <c r="F13" s="91"/>
      <c r="G13" s="92"/>
      <c r="H13" s="91">
        <v>98460.2</v>
      </c>
      <c r="I13" s="92">
        <v>21249.813999999998</v>
      </c>
      <c r="J13" s="91">
        <v>232</v>
      </c>
      <c r="K13" s="92">
        <v>28.038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</row>
    <row r="14" spans="1:185" s="6" customFormat="1" x14ac:dyDescent="0.25">
      <c r="A14" s="124" t="s">
        <v>25</v>
      </c>
      <c r="B14" s="102"/>
      <c r="C14" s="103"/>
      <c r="D14" s="102"/>
      <c r="E14" s="103"/>
      <c r="F14" s="102"/>
      <c r="G14" s="103"/>
      <c r="H14" s="102">
        <v>59989.5</v>
      </c>
      <c r="I14" s="103">
        <v>7629.692</v>
      </c>
      <c r="J14" s="102">
        <v>1779.4</v>
      </c>
      <c r="K14" s="103">
        <v>309.3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 s="7"/>
      <c r="GC14" s="7"/>
    </row>
    <row r="15" spans="1:185" s="6" customFormat="1" x14ac:dyDescent="0.25">
      <c r="A15" s="123" t="s">
        <v>14</v>
      </c>
      <c r="B15" s="91"/>
      <c r="C15" s="92"/>
      <c r="D15" s="91">
        <v>425.28</v>
      </c>
      <c r="E15" s="92">
        <v>59.639000000000003</v>
      </c>
      <c r="F15" s="91"/>
      <c r="G15" s="92"/>
      <c r="H15" s="91">
        <v>3572</v>
      </c>
      <c r="I15" s="92">
        <v>1282.424</v>
      </c>
      <c r="J15" s="91">
        <v>7286.71</v>
      </c>
      <c r="K15" s="92">
        <v>468.82499999999999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</row>
    <row r="16" spans="1:185" s="7" customFormat="1" x14ac:dyDescent="0.25">
      <c r="A16" s="124" t="s">
        <v>27</v>
      </c>
      <c r="B16" s="102">
        <v>40011.993000000002</v>
      </c>
      <c r="C16" s="103">
        <v>789.86800000000005</v>
      </c>
      <c r="D16" s="102">
        <v>7483.155999999999</v>
      </c>
      <c r="E16" s="103">
        <v>865.32898</v>
      </c>
      <c r="F16" s="102">
        <v>5176.4920000000002</v>
      </c>
      <c r="G16" s="103">
        <v>3674.0250000000001</v>
      </c>
      <c r="H16" s="102">
        <v>79100.487999999998</v>
      </c>
      <c r="I16" s="103">
        <v>20869.797139999999</v>
      </c>
      <c r="J16" s="102">
        <v>4133.4759999999997</v>
      </c>
      <c r="K16" s="103">
        <v>803.34249999999997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</row>
    <row r="17" spans="1:185" s="7" customFormat="1" x14ac:dyDescent="0.25">
      <c r="A17" s="123" t="s">
        <v>46</v>
      </c>
      <c r="B17" s="91"/>
      <c r="C17" s="92"/>
      <c r="D17" s="91"/>
      <c r="E17" s="92"/>
      <c r="F17" s="91"/>
      <c r="G17" s="92"/>
      <c r="H17" s="91">
        <v>514.29</v>
      </c>
      <c r="I17" s="92">
        <v>100.8</v>
      </c>
      <c r="J17" s="91"/>
      <c r="K17" s="9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 s="6"/>
    </row>
    <row r="18" spans="1:185" s="6" customFormat="1" x14ac:dyDescent="0.25">
      <c r="A18" s="124" t="s">
        <v>31</v>
      </c>
      <c r="B18" s="102"/>
      <c r="C18" s="103"/>
      <c r="D18" s="102"/>
      <c r="E18" s="103"/>
      <c r="F18" s="102"/>
      <c r="G18" s="103"/>
      <c r="H18" s="102">
        <v>11255</v>
      </c>
      <c r="I18" s="103">
        <v>2525.7919999999999</v>
      </c>
      <c r="J18" s="102">
        <v>928</v>
      </c>
      <c r="K18" s="103">
        <v>116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 s="7"/>
      <c r="GC18" s="7"/>
    </row>
    <row r="19" spans="1:185" s="7" customFormat="1" x14ac:dyDescent="0.25">
      <c r="A19" s="123" t="s">
        <v>15</v>
      </c>
      <c r="B19" s="91"/>
      <c r="C19" s="92"/>
      <c r="D19" s="91">
        <v>1348.41</v>
      </c>
      <c r="E19" s="92">
        <v>13.542</v>
      </c>
      <c r="F19" s="91">
        <v>208.23</v>
      </c>
      <c r="G19" s="92">
        <v>56.222000000000001</v>
      </c>
      <c r="H19" s="91">
        <v>1556.64</v>
      </c>
      <c r="I19" s="92">
        <v>915.673</v>
      </c>
      <c r="J19" s="91"/>
      <c r="K19" s="9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 s="6"/>
      <c r="GC19" s="6"/>
    </row>
    <row r="20" spans="1:185" s="6" customFormat="1" x14ac:dyDescent="0.25">
      <c r="A20" s="124" t="s">
        <v>32</v>
      </c>
      <c r="B20" s="102"/>
      <c r="C20" s="103"/>
      <c r="D20" s="102"/>
      <c r="E20" s="103"/>
      <c r="F20" s="102">
        <v>2199.4</v>
      </c>
      <c r="G20" s="103">
        <v>831.58500000000004</v>
      </c>
      <c r="H20" s="102"/>
      <c r="I20" s="103"/>
      <c r="J20" s="102"/>
      <c r="K20" s="103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</row>
    <row r="21" spans="1:185" s="6" customFormat="1" x14ac:dyDescent="0.25">
      <c r="A21" s="123" t="s">
        <v>5</v>
      </c>
      <c r="B21" s="91"/>
      <c r="C21" s="92"/>
      <c r="D21" s="91">
        <v>1372.35</v>
      </c>
      <c r="E21" s="92">
        <v>490.63200000000001</v>
      </c>
      <c r="F21" s="91">
        <v>2652.9</v>
      </c>
      <c r="G21" s="92">
        <v>1091.4749999999999</v>
      </c>
      <c r="H21" s="91">
        <v>47208.6</v>
      </c>
      <c r="I21" s="92">
        <v>12850.154</v>
      </c>
      <c r="J21" s="91">
        <v>11638.88</v>
      </c>
      <c r="K21" s="92">
        <v>501.47500000000002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 s="7"/>
      <c r="GC21" s="7"/>
    </row>
    <row r="22" spans="1:185" s="7" customFormat="1" x14ac:dyDescent="0.25">
      <c r="A22" s="124" t="s">
        <v>33</v>
      </c>
      <c r="B22" s="102"/>
      <c r="C22" s="103"/>
      <c r="D22" s="102">
        <v>9268</v>
      </c>
      <c r="E22" s="103">
        <v>1593.48</v>
      </c>
      <c r="F22" s="102">
        <v>3513</v>
      </c>
      <c r="G22" s="103">
        <v>1903.08</v>
      </c>
      <c r="H22" s="102">
        <v>3081</v>
      </c>
      <c r="I22" s="103">
        <v>975.46400000000006</v>
      </c>
      <c r="J22" s="102">
        <v>2628</v>
      </c>
      <c r="K22" s="103">
        <v>413.85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 s="6"/>
      <c r="GC22" s="6"/>
    </row>
    <row r="23" spans="1:185" s="7" customFormat="1" x14ac:dyDescent="0.25">
      <c r="A23" s="123" t="s">
        <v>54</v>
      </c>
      <c r="B23" s="91"/>
      <c r="C23" s="92"/>
      <c r="D23" s="91">
        <v>769</v>
      </c>
      <c r="E23" s="92">
        <v>303.02499999999998</v>
      </c>
      <c r="F23" s="91"/>
      <c r="G23" s="92"/>
      <c r="H23" s="91">
        <v>1276</v>
      </c>
      <c r="I23" s="92">
        <v>1232.4000000000001</v>
      </c>
      <c r="J23" s="91"/>
      <c r="K23" s="92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 s="6"/>
    </row>
    <row r="24" spans="1:185" s="6" customFormat="1" x14ac:dyDescent="0.25">
      <c r="A24" s="124" t="s">
        <v>19</v>
      </c>
      <c r="B24" s="102"/>
      <c r="C24" s="103"/>
      <c r="D24" s="102">
        <v>1128</v>
      </c>
      <c r="E24" s="103">
        <v>137.28</v>
      </c>
      <c r="F24" s="102"/>
      <c r="G24" s="103"/>
      <c r="H24" s="102">
        <v>288</v>
      </c>
      <c r="I24" s="103">
        <v>174.816</v>
      </c>
      <c r="J24" s="102"/>
      <c r="K24" s="10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</row>
    <row r="25" spans="1:185" ht="15.75" thickBot="1" x14ac:dyDescent="0.3">
      <c r="A25"/>
      <c r="B25" s="132"/>
    </row>
    <row r="26" spans="1:185" ht="15.75" thickBot="1" x14ac:dyDescent="0.3">
      <c r="A26" s="220" t="s">
        <v>353</v>
      </c>
      <c r="B26" s="223" t="s">
        <v>202</v>
      </c>
      <c r="C26" s="200"/>
      <c r="D26" s="201" t="s">
        <v>203</v>
      </c>
      <c r="E26" s="198"/>
      <c r="F26" s="202" t="s">
        <v>204</v>
      </c>
      <c r="G26" s="203"/>
      <c r="H26" s="202" t="s">
        <v>205</v>
      </c>
      <c r="I26" s="203"/>
      <c r="J26" s="197" t="s">
        <v>206</v>
      </c>
      <c r="K26" s="198"/>
    </row>
    <row r="27" spans="1:185" ht="15.75" thickBot="1" x14ac:dyDescent="0.3">
      <c r="A27" s="221"/>
      <c r="B27" s="159" t="s">
        <v>88</v>
      </c>
      <c r="C27" s="160" t="s">
        <v>89</v>
      </c>
      <c r="D27" s="151" t="s">
        <v>88</v>
      </c>
      <c r="E27" s="152" t="s">
        <v>89</v>
      </c>
      <c r="F27" s="155" t="s">
        <v>88</v>
      </c>
      <c r="G27" s="156" t="s">
        <v>89</v>
      </c>
      <c r="H27" s="151" t="s">
        <v>88</v>
      </c>
      <c r="I27" s="156" t="s">
        <v>89</v>
      </c>
      <c r="J27" s="151" t="s">
        <v>88</v>
      </c>
      <c r="K27" s="152" t="s">
        <v>89</v>
      </c>
    </row>
    <row r="28" spans="1:185" ht="15.75" thickBot="1" x14ac:dyDescent="0.3">
      <c r="A28" s="222"/>
      <c r="B28" s="147">
        <f>SUM(B5:B24)</f>
        <v>40011.993000000002</v>
      </c>
      <c r="C28" s="147">
        <f t="shared" ref="C28:K28" si="0">SUM(C5:C24)</f>
        <v>789.86800000000005</v>
      </c>
      <c r="D28" s="147">
        <f t="shared" si="0"/>
        <v>53234.949000000001</v>
      </c>
      <c r="E28" s="147">
        <f t="shared" si="0"/>
        <v>6289.6749799999989</v>
      </c>
      <c r="F28" s="147">
        <f t="shared" si="0"/>
        <v>20931.564999999999</v>
      </c>
      <c r="G28" s="147">
        <f t="shared" si="0"/>
        <v>8865.4009999999998</v>
      </c>
      <c r="H28" s="147">
        <f t="shared" si="0"/>
        <v>382717.45899999997</v>
      </c>
      <c r="I28" s="147">
        <f t="shared" si="0"/>
        <v>94223.492140000002</v>
      </c>
      <c r="J28" s="147">
        <f t="shared" si="0"/>
        <v>46575.490999999995</v>
      </c>
      <c r="K28" s="147">
        <f t="shared" si="0"/>
        <v>3869.0055000000002</v>
      </c>
    </row>
    <row r="29" spans="1:185" x14ac:dyDescent="0.25">
      <c r="A29"/>
    </row>
    <row r="30" spans="1:185" x14ac:dyDescent="0.25">
      <c r="A30"/>
    </row>
    <row r="31" spans="1:185" x14ac:dyDescent="0.25">
      <c r="A31"/>
    </row>
    <row r="32" spans="1:185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</sheetData>
  <sheetProtection algorithmName="SHA-512" hashValue="Q4DcFT9aUvGGnhMO6EU1j2b4qjMD0nrxEhiRUn1PQ3+PGgrYDq1fzxnnxfNdArtGaagLtdVasBR799pWoNjoBw==" saltValue="RHYcadjZ/s3in6LpCqCySg==" spinCount="100000" sheet="1" objects="1" scenarios="1"/>
  <sortState xmlns:xlrd2="http://schemas.microsoft.com/office/spreadsheetml/2017/richdata2" ref="A5:GC24">
    <sortCondition ref="A5:A24"/>
  </sortState>
  <mergeCells count="16">
    <mergeCell ref="J26:K26"/>
    <mergeCell ref="B3:C3"/>
    <mergeCell ref="D3:E3"/>
    <mergeCell ref="A26:A28"/>
    <mergeCell ref="B26:C26"/>
    <mergeCell ref="D26:E26"/>
    <mergeCell ref="F26:G26"/>
    <mergeCell ref="H26:I26"/>
    <mergeCell ref="A3:A4"/>
    <mergeCell ref="B2:E2"/>
    <mergeCell ref="B1:K1"/>
    <mergeCell ref="A1:A2"/>
    <mergeCell ref="F2:K2"/>
    <mergeCell ref="J3:K3"/>
    <mergeCell ref="F3:G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467D-0C33-4314-B68D-4F9A60F5E8CB}">
  <dimension ref="A1:BF76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2" sqref="C2"/>
    </sheetView>
  </sheetViews>
  <sheetFormatPr defaultColWidth="10.85546875" defaultRowHeight="15" customHeight="1" x14ac:dyDescent="0.25"/>
  <cols>
    <col min="1" max="1" width="15.140625" style="11" customWidth="1"/>
    <col min="2" max="2" width="33.140625" style="11" customWidth="1"/>
    <col min="3" max="3" width="22.140625" style="11" customWidth="1"/>
  </cols>
  <sheetData>
    <row r="1" spans="1:58" ht="5.25" customHeight="1" thickBot="1" x14ac:dyDescent="0.35">
      <c r="A1" s="10" t="s">
        <v>91</v>
      </c>
    </row>
    <row r="2" spans="1:58" s="13" customFormat="1" ht="28.35" customHeight="1" thickBot="1" x14ac:dyDescent="0.4">
      <c r="A2" s="166" t="s">
        <v>359</v>
      </c>
      <c r="B2" s="166"/>
      <c r="C2" s="12"/>
      <c r="D2" s="163" t="s">
        <v>49</v>
      </c>
      <c r="E2" s="163" t="s">
        <v>51</v>
      </c>
      <c r="F2" s="163" t="s">
        <v>52</v>
      </c>
      <c r="G2" s="163" t="s">
        <v>53</v>
      </c>
      <c r="H2" s="163" t="s">
        <v>54</v>
      </c>
      <c r="I2" s="163" t="s">
        <v>55</v>
      </c>
      <c r="J2" s="163" t="s">
        <v>38</v>
      </c>
      <c r="K2" s="163" t="s">
        <v>39</v>
      </c>
      <c r="L2" s="163" t="s">
        <v>41</v>
      </c>
      <c r="M2" s="163" t="s">
        <v>42</v>
      </c>
      <c r="N2" s="163" t="s">
        <v>43</v>
      </c>
      <c r="O2" s="163" t="s">
        <v>44</v>
      </c>
      <c r="P2" s="163" t="s">
        <v>45</v>
      </c>
      <c r="Q2" s="163" t="s">
        <v>46</v>
      </c>
      <c r="R2" s="163" t="s">
        <v>48</v>
      </c>
      <c r="S2" s="163" t="s">
        <v>20</v>
      </c>
      <c r="T2" s="163" t="s">
        <v>21</v>
      </c>
      <c r="U2" s="163" t="s">
        <v>23</v>
      </c>
      <c r="V2" s="163" t="s">
        <v>27</v>
      </c>
      <c r="W2" s="163" t="s">
        <v>28</v>
      </c>
      <c r="X2" s="163" t="s">
        <v>29</v>
      </c>
      <c r="Y2" s="163" t="s">
        <v>30</v>
      </c>
      <c r="Z2" s="163" t="s">
        <v>37</v>
      </c>
      <c r="AA2" s="163" t="s">
        <v>56</v>
      </c>
      <c r="AB2" s="163" t="s">
        <v>57</v>
      </c>
      <c r="AC2" s="163" t="s">
        <v>58</v>
      </c>
      <c r="AD2" s="163" t="s">
        <v>60</v>
      </c>
      <c r="AE2" s="163" t="s">
        <v>61</v>
      </c>
      <c r="AF2" s="163" t="s">
        <v>62</v>
      </c>
      <c r="AG2" s="163" t="s">
        <v>63</v>
      </c>
      <c r="AH2" s="163" t="s">
        <v>64</v>
      </c>
      <c r="AI2" s="163" t="s">
        <v>0</v>
      </c>
      <c r="AJ2" s="163" t="s">
        <v>24</v>
      </c>
      <c r="AK2" s="163" t="s">
        <v>25</v>
      </c>
      <c r="AL2" s="163" t="s">
        <v>26</v>
      </c>
      <c r="AM2" s="163" t="s">
        <v>31</v>
      </c>
      <c r="AN2" s="163" t="s">
        <v>4</v>
      </c>
      <c r="AO2" s="163" t="s">
        <v>32</v>
      </c>
      <c r="AP2" s="163" t="s">
        <v>5</v>
      </c>
      <c r="AQ2" s="163" t="s">
        <v>33</v>
      </c>
      <c r="AR2" s="163" t="s">
        <v>6</v>
      </c>
      <c r="AS2" s="163" t="s">
        <v>34</v>
      </c>
      <c r="AT2" s="163" t="s">
        <v>35</v>
      </c>
      <c r="AU2" s="163" t="s">
        <v>36</v>
      </c>
      <c r="AV2" s="163" t="s">
        <v>7</v>
      </c>
      <c r="AW2" s="163" t="s">
        <v>9</v>
      </c>
      <c r="AX2" s="163" t="s">
        <v>10</v>
      </c>
      <c r="AY2" s="163" t="s">
        <v>11</v>
      </c>
      <c r="AZ2" s="163" t="s">
        <v>12</v>
      </c>
      <c r="BA2" s="163" t="s">
        <v>13</v>
      </c>
      <c r="BB2" s="163" t="s">
        <v>14</v>
      </c>
      <c r="BC2" s="163" t="s">
        <v>15</v>
      </c>
      <c r="BD2" s="163" t="s">
        <v>16</v>
      </c>
      <c r="BE2" s="163" t="s">
        <v>18</v>
      </c>
      <c r="BF2" s="163" t="s">
        <v>19</v>
      </c>
    </row>
    <row r="3" spans="1:58" s="13" customFormat="1" ht="17.25" customHeight="1" thickBot="1" x14ac:dyDescent="0.25">
      <c r="A3" s="31"/>
      <c r="B3" s="32"/>
      <c r="C3" s="32" t="s">
        <v>92</v>
      </c>
      <c r="D3" s="162" t="s">
        <v>93</v>
      </c>
      <c r="E3" s="162" t="s">
        <v>93</v>
      </c>
      <c r="F3" s="162" t="s">
        <v>93</v>
      </c>
      <c r="G3" s="162" t="s">
        <v>93</v>
      </c>
      <c r="H3" s="162" t="s">
        <v>94</v>
      </c>
      <c r="I3" s="162" t="s">
        <v>93</v>
      </c>
      <c r="J3" s="162" t="s">
        <v>93</v>
      </c>
      <c r="K3" s="162" t="s">
        <v>94</v>
      </c>
      <c r="L3" s="162" t="s">
        <v>93</v>
      </c>
      <c r="M3" s="162" t="s">
        <v>93</v>
      </c>
      <c r="N3" s="162" t="s">
        <v>93</v>
      </c>
      <c r="O3" s="162" t="s">
        <v>93</v>
      </c>
      <c r="P3" s="162" t="s">
        <v>93</v>
      </c>
      <c r="Q3" s="162" t="s">
        <v>94</v>
      </c>
      <c r="R3" s="162" t="s">
        <v>93</v>
      </c>
      <c r="S3" s="162" t="s">
        <v>94</v>
      </c>
      <c r="T3" s="162" t="s">
        <v>93</v>
      </c>
      <c r="U3" s="162" t="s">
        <v>93</v>
      </c>
      <c r="V3" s="162" t="s">
        <v>94</v>
      </c>
      <c r="W3" s="162" t="s">
        <v>93</v>
      </c>
      <c r="X3" s="162" t="s">
        <v>93</v>
      </c>
      <c r="Y3" s="162"/>
      <c r="Z3" s="162" t="s">
        <v>93</v>
      </c>
      <c r="AA3" s="162" t="s">
        <v>93</v>
      </c>
      <c r="AB3" s="162" t="s">
        <v>94</v>
      </c>
      <c r="AC3" s="162" t="s">
        <v>93</v>
      </c>
      <c r="AD3" s="162" t="s">
        <v>93</v>
      </c>
      <c r="AE3" s="162" t="s">
        <v>94</v>
      </c>
      <c r="AF3" s="162" t="s">
        <v>94</v>
      </c>
      <c r="AG3" s="162" t="s">
        <v>93</v>
      </c>
      <c r="AH3" s="162" t="s">
        <v>93</v>
      </c>
      <c r="AI3" s="162" t="s">
        <v>94</v>
      </c>
      <c r="AJ3" s="162" t="s">
        <v>93</v>
      </c>
      <c r="AK3" s="162" t="s">
        <v>94</v>
      </c>
      <c r="AL3" s="162" t="s">
        <v>93</v>
      </c>
      <c r="AM3" s="162" t="s">
        <v>94</v>
      </c>
      <c r="AN3" s="162" t="s">
        <v>93</v>
      </c>
      <c r="AO3" s="162" t="s">
        <v>94</v>
      </c>
      <c r="AP3" s="162" t="s">
        <v>94</v>
      </c>
      <c r="AQ3" s="162" t="s">
        <v>94</v>
      </c>
      <c r="AR3" s="162" t="s">
        <v>93</v>
      </c>
      <c r="AS3" s="162" t="s">
        <v>93</v>
      </c>
      <c r="AT3" s="162" t="s">
        <v>93</v>
      </c>
      <c r="AU3" s="162" t="s">
        <v>93</v>
      </c>
      <c r="AV3" s="162" t="s">
        <v>93</v>
      </c>
      <c r="AW3" s="162" t="s">
        <v>94</v>
      </c>
      <c r="AX3" s="162" t="s">
        <v>94</v>
      </c>
      <c r="AY3" s="162" t="s">
        <v>94</v>
      </c>
      <c r="AZ3" s="162" t="s">
        <v>93</v>
      </c>
      <c r="BA3" s="162" t="s">
        <v>93</v>
      </c>
      <c r="BB3" s="162" t="s">
        <v>94</v>
      </c>
      <c r="BC3" s="162" t="s">
        <v>94</v>
      </c>
      <c r="BD3" s="162" t="s">
        <v>93</v>
      </c>
      <c r="BE3" s="162" t="s">
        <v>93</v>
      </c>
      <c r="BF3" s="162" t="s">
        <v>94</v>
      </c>
    </row>
    <row r="4" spans="1:58" s="13" customFormat="1" ht="20.25" x14ac:dyDescent="0.2">
      <c r="A4" s="225" t="s">
        <v>211</v>
      </c>
      <c r="B4" s="33" t="s">
        <v>212</v>
      </c>
      <c r="C4" s="34" t="s">
        <v>213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 t="s">
        <v>91</v>
      </c>
    </row>
    <row r="5" spans="1:58" s="13" customFormat="1" ht="20.25" x14ac:dyDescent="0.2">
      <c r="A5" s="226"/>
      <c r="B5" s="33" t="s">
        <v>214</v>
      </c>
      <c r="C5" s="34" t="s">
        <v>215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 t="s">
        <v>91</v>
      </c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</row>
    <row r="6" spans="1:58" s="13" customFormat="1" ht="20.25" x14ac:dyDescent="0.2">
      <c r="A6" s="226"/>
      <c r="B6" s="33" t="s">
        <v>216</v>
      </c>
      <c r="C6" s="34" t="s">
        <v>215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 t="s">
        <v>91</v>
      </c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 t="s">
        <v>91</v>
      </c>
    </row>
    <row r="7" spans="1:58" s="13" customFormat="1" ht="20.25" x14ac:dyDescent="0.2">
      <c r="A7" s="226"/>
      <c r="B7" s="33" t="s">
        <v>217</v>
      </c>
      <c r="C7" s="34" t="s">
        <v>218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 t="s">
        <v>91</v>
      </c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 t="s">
        <v>91</v>
      </c>
    </row>
    <row r="8" spans="1:58" s="13" customFormat="1" ht="20.25" x14ac:dyDescent="0.2">
      <c r="A8" s="226"/>
      <c r="B8" s="33" t="s">
        <v>219</v>
      </c>
      <c r="C8" s="34" t="s">
        <v>220</v>
      </c>
      <c r="D8" s="18"/>
      <c r="E8" s="18"/>
      <c r="F8" s="18"/>
      <c r="G8" s="18"/>
      <c r="H8" s="18" t="s">
        <v>91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 t="s">
        <v>91</v>
      </c>
      <c r="AG8" s="18"/>
      <c r="AH8" s="18"/>
      <c r="AI8" s="18"/>
      <c r="AJ8" s="18"/>
      <c r="AK8" s="18" t="s">
        <v>91</v>
      </c>
      <c r="AL8" s="18" t="s">
        <v>91</v>
      </c>
      <c r="AM8" s="18"/>
      <c r="AN8" s="18"/>
      <c r="AO8" s="18" t="s">
        <v>91</v>
      </c>
      <c r="AP8" s="18" t="s">
        <v>91</v>
      </c>
      <c r="AQ8" s="18" t="s">
        <v>91</v>
      </c>
      <c r="AR8" s="18"/>
      <c r="AS8" s="18" t="s">
        <v>91</v>
      </c>
      <c r="AT8" s="18"/>
      <c r="AU8" s="18"/>
      <c r="AV8" s="18"/>
      <c r="AW8" s="18"/>
      <c r="AX8" s="18"/>
      <c r="AY8" s="18" t="s">
        <v>91</v>
      </c>
      <c r="AZ8" s="18"/>
      <c r="BA8" s="18"/>
      <c r="BB8" s="18"/>
      <c r="BC8" s="18"/>
      <c r="BD8" s="18"/>
      <c r="BE8" s="18"/>
      <c r="BF8" s="18"/>
    </row>
    <row r="9" spans="1:58" s="13" customFormat="1" ht="20.25" x14ac:dyDescent="0.2">
      <c r="A9" s="226"/>
      <c r="B9" s="33" t="s">
        <v>221</v>
      </c>
      <c r="C9" s="34" t="s">
        <v>222</v>
      </c>
      <c r="D9" s="18"/>
      <c r="E9" s="18"/>
      <c r="F9" s="18"/>
      <c r="G9" s="18"/>
      <c r="H9" s="18" t="s">
        <v>91</v>
      </c>
      <c r="I9" s="18"/>
      <c r="J9" s="18"/>
      <c r="K9" s="18" t="s">
        <v>91</v>
      </c>
      <c r="L9" s="18"/>
      <c r="M9" s="18"/>
      <c r="N9" s="18" t="s">
        <v>91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 t="s">
        <v>91</v>
      </c>
      <c r="AG9" s="18"/>
      <c r="AH9" s="18"/>
      <c r="AI9" s="18"/>
      <c r="AJ9" s="18"/>
      <c r="AK9" s="18"/>
      <c r="AL9" s="18"/>
      <c r="AM9" s="18"/>
      <c r="AN9" s="18"/>
      <c r="AO9" s="18" t="s">
        <v>91</v>
      </c>
      <c r="AP9" s="18" t="s">
        <v>91</v>
      </c>
      <c r="AQ9" s="18" t="s">
        <v>91</v>
      </c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</row>
    <row r="10" spans="1:58" s="13" customFormat="1" ht="21" thickBot="1" x14ac:dyDescent="0.25">
      <c r="A10" s="226"/>
      <c r="B10" s="33" t="s">
        <v>223</v>
      </c>
      <c r="C10" s="34" t="s">
        <v>220</v>
      </c>
      <c r="D10" s="35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 t="s">
        <v>91</v>
      </c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 t="s">
        <v>91</v>
      </c>
      <c r="AK10" s="36"/>
      <c r="AL10" s="36"/>
      <c r="AM10" s="36"/>
      <c r="AN10" s="36" t="s">
        <v>91</v>
      </c>
      <c r="AO10" s="36"/>
      <c r="AP10" s="36"/>
      <c r="AQ10" s="36" t="s">
        <v>91</v>
      </c>
      <c r="AR10" s="36" t="s">
        <v>91</v>
      </c>
      <c r="AS10" s="36"/>
      <c r="AT10" s="36"/>
      <c r="AU10" s="36"/>
      <c r="AV10" s="36" t="s">
        <v>91</v>
      </c>
      <c r="AW10" s="36"/>
      <c r="AX10" s="36"/>
      <c r="AY10" s="36"/>
      <c r="AZ10" s="36"/>
      <c r="BA10" s="36"/>
      <c r="BB10" s="36"/>
      <c r="BC10" s="36"/>
      <c r="BD10" s="36"/>
      <c r="BE10" s="36"/>
      <c r="BF10" s="36"/>
    </row>
    <row r="11" spans="1:58" ht="20.25" x14ac:dyDescent="0.25">
      <c r="A11" s="231" t="s">
        <v>224</v>
      </c>
      <c r="B11" s="60" t="s">
        <v>225</v>
      </c>
      <c r="C11" s="61" t="s">
        <v>226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 t="s">
        <v>91</v>
      </c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 t="s">
        <v>91</v>
      </c>
      <c r="BD11" s="18"/>
      <c r="BE11" s="18"/>
      <c r="BF11" s="18"/>
    </row>
    <row r="12" spans="1:58" s="13" customFormat="1" ht="21" thickBot="1" x14ac:dyDescent="0.25">
      <c r="A12" s="232"/>
      <c r="B12" s="63" t="s">
        <v>228</v>
      </c>
      <c r="C12" s="64" t="s">
        <v>229</v>
      </c>
      <c r="D12" s="18"/>
      <c r="E12" s="18" t="s">
        <v>91</v>
      </c>
      <c r="F12" s="18"/>
      <c r="G12" s="18"/>
      <c r="H12" s="18"/>
      <c r="I12" s="18"/>
      <c r="J12" s="18"/>
      <c r="K12" s="18" t="s">
        <v>91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 t="s">
        <v>91</v>
      </c>
      <c r="AK12" s="18"/>
      <c r="AL12" s="18"/>
      <c r="AM12" s="18"/>
      <c r="AN12" s="18" t="s">
        <v>91</v>
      </c>
      <c r="AO12" s="18"/>
      <c r="AP12" s="18" t="s">
        <v>91</v>
      </c>
      <c r="AQ12" s="18"/>
      <c r="AR12" s="18"/>
      <c r="AS12" s="18"/>
      <c r="AT12" s="18"/>
      <c r="AU12" s="18"/>
      <c r="AV12" s="18" t="s">
        <v>91</v>
      </c>
      <c r="AW12" s="18" t="s">
        <v>91</v>
      </c>
      <c r="AX12" s="18" t="s">
        <v>91</v>
      </c>
      <c r="AY12" s="18"/>
      <c r="AZ12" s="18"/>
      <c r="BA12" s="18"/>
      <c r="BB12" s="18"/>
      <c r="BC12" s="18"/>
      <c r="BD12" s="18"/>
      <c r="BE12" s="18"/>
      <c r="BF12" s="18"/>
    </row>
    <row r="13" spans="1:58" ht="26.25" x14ac:dyDescent="0.25">
      <c r="A13" s="230" t="s">
        <v>230</v>
      </c>
      <c r="B13" s="16" t="s">
        <v>231</v>
      </c>
      <c r="C13" s="17" t="s">
        <v>232</v>
      </c>
      <c r="D13" s="21"/>
      <c r="E13" s="21"/>
      <c r="F13" s="21"/>
      <c r="G13" s="21" t="s">
        <v>91</v>
      </c>
      <c r="H13" s="21"/>
      <c r="I13" s="21"/>
      <c r="J13" s="21" t="s">
        <v>91</v>
      </c>
      <c r="K13" s="21" t="s">
        <v>91</v>
      </c>
      <c r="L13" s="21"/>
      <c r="M13" s="21"/>
      <c r="N13" s="21"/>
      <c r="O13" s="21"/>
      <c r="P13" s="21"/>
      <c r="Q13" s="21"/>
      <c r="R13" s="21"/>
      <c r="S13" s="21" t="s">
        <v>91</v>
      </c>
      <c r="T13" s="21"/>
      <c r="U13" s="21"/>
      <c r="V13" s="21"/>
      <c r="W13" s="21"/>
      <c r="X13" s="21"/>
      <c r="Y13" s="21"/>
      <c r="Z13" s="21"/>
      <c r="AA13" s="21" t="s">
        <v>91</v>
      </c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 t="s">
        <v>91</v>
      </c>
      <c r="AM13" s="21"/>
      <c r="AN13" s="21" t="s">
        <v>91</v>
      </c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 t="s">
        <v>91</v>
      </c>
    </row>
    <row r="14" spans="1:58" ht="20.25" x14ac:dyDescent="0.25">
      <c r="A14" s="230"/>
      <c r="B14" s="16" t="s">
        <v>233</v>
      </c>
      <c r="C14" s="17" t="s">
        <v>234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 t="s">
        <v>91</v>
      </c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 t="s">
        <v>91</v>
      </c>
      <c r="AZ14" s="18"/>
      <c r="BA14" s="18"/>
      <c r="BB14" s="18"/>
      <c r="BC14" s="18"/>
      <c r="BD14" s="18"/>
      <c r="BE14" s="18"/>
      <c r="BF14" s="18"/>
    </row>
    <row r="15" spans="1:58" ht="26.25" x14ac:dyDescent="0.25">
      <c r="A15" s="230"/>
      <c r="B15" s="16" t="s">
        <v>235</v>
      </c>
      <c r="C15" s="17" t="s">
        <v>236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 t="s">
        <v>91</v>
      </c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 t="s">
        <v>91</v>
      </c>
      <c r="AY15" s="18"/>
      <c r="AZ15" s="18"/>
      <c r="BA15" s="18"/>
      <c r="BB15" s="18"/>
      <c r="BC15" s="18"/>
      <c r="BD15" s="18"/>
      <c r="BE15" s="18"/>
      <c r="BF15" s="18"/>
    </row>
    <row r="16" spans="1:58" ht="26.25" x14ac:dyDescent="0.25">
      <c r="A16" s="230"/>
      <c r="B16" s="16" t="s">
        <v>237</v>
      </c>
      <c r="C16" s="17" t="s">
        <v>238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 t="s">
        <v>91</v>
      </c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</row>
    <row r="17" spans="1:58" ht="20.25" x14ac:dyDescent="0.25">
      <c r="A17" s="230"/>
      <c r="B17" s="16" t="s">
        <v>239</v>
      </c>
      <c r="C17" s="37" t="s">
        <v>240</v>
      </c>
      <c r="D17" s="18" t="s">
        <v>91</v>
      </c>
      <c r="E17" s="18"/>
      <c r="F17" s="18"/>
      <c r="G17" s="18"/>
      <c r="H17" s="18"/>
      <c r="I17" s="18"/>
      <c r="J17" s="18" t="s">
        <v>91</v>
      </c>
      <c r="K17" s="18" t="s">
        <v>91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 t="s">
        <v>91</v>
      </c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 t="s">
        <v>91</v>
      </c>
      <c r="AW17" s="18"/>
      <c r="AX17" s="18"/>
      <c r="AY17" s="18"/>
      <c r="AZ17" s="18"/>
      <c r="BA17" s="18"/>
      <c r="BB17" s="18"/>
      <c r="BC17" s="18" t="s">
        <v>91</v>
      </c>
      <c r="BD17" s="18" t="s">
        <v>91</v>
      </c>
      <c r="BE17" s="18"/>
      <c r="BF17" s="18" t="s">
        <v>91</v>
      </c>
    </row>
    <row r="18" spans="1:58" ht="20.25" x14ac:dyDescent="0.25">
      <c r="A18" s="230"/>
      <c r="B18" s="16" t="s">
        <v>227</v>
      </c>
      <c r="C18" s="37" t="s">
        <v>240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 t="s">
        <v>91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 t="s">
        <v>91</v>
      </c>
      <c r="AJ18" s="18"/>
      <c r="AK18" s="18"/>
      <c r="AL18" s="18"/>
      <c r="AM18" s="18"/>
      <c r="AN18" s="18"/>
      <c r="AO18" s="18"/>
      <c r="AP18" s="18"/>
      <c r="AQ18" s="18"/>
      <c r="AR18" s="18" t="s">
        <v>91</v>
      </c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</row>
    <row r="19" spans="1:58" ht="20.25" x14ac:dyDescent="0.25">
      <c r="A19" s="230"/>
      <c r="B19" s="16" t="s">
        <v>241</v>
      </c>
      <c r="C19" s="37" t="s">
        <v>240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 t="s">
        <v>91</v>
      </c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</row>
    <row r="20" spans="1:58" ht="20.25" x14ac:dyDescent="0.25">
      <c r="A20" s="230"/>
      <c r="B20" s="16" t="s">
        <v>242</v>
      </c>
      <c r="C20" s="37" t="s">
        <v>243</v>
      </c>
      <c r="D20" s="18"/>
      <c r="E20" s="18"/>
      <c r="F20" s="18"/>
      <c r="G20" s="18"/>
      <c r="H20" s="18" t="s">
        <v>91</v>
      </c>
      <c r="I20" s="18"/>
      <c r="J20" s="18"/>
      <c r="K20" s="18" t="s">
        <v>91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 t="s">
        <v>91</v>
      </c>
      <c r="AG20" s="18"/>
      <c r="AH20" s="18"/>
      <c r="AI20" s="18" t="s">
        <v>91</v>
      </c>
      <c r="AJ20" s="18"/>
      <c r="AK20" s="18" t="s">
        <v>91</v>
      </c>
      <c r="AL20" s="18" t="s">
        <v>91</v>
      </c>
      <c r="AM20" s="18" t="s">
        <v>91</v>
      </c>
      <c r="AN20" s="18" t="s">
        <v>91</v>
      </c>
      <c r="AO20" s="18"/>
      <c r="AP20" s="18" t="s">
        <v>91</v>
      </c>
      <c r="AQ20" s="18"/>
      <c r="AR20" s="18"/>
      <c r="AS20" s="18"/>
      <c r="AT20" s="18"/>
      <c r="AU20" s="18"/>
      <c r="AV20" s="18"/>
      <c r="AW20" s="18"/>
      <c r="AX20" s="18" t="s">
        <v>91</v>
      </c>
      <c r="AY20" s="18"/>
      <c r="AZ20" s="18"/>
      <c r="BA20" s="18"/>
      <c r="BB20" s="18"/>
      <c r="BC20" s="18"/>
      <c r="BD20" s="18"/>
      <c r="BE20" s="18"/>
      <c r="BF20" s="18"/>
    </row>
    <row r="21" spans="1:58" ht="20.25" x14ac:dyDescent="0.25">
      <c r="A21" s="230"/>
      <c r="B21" s="16" t="s">
        <v>244</v>
      </c>
      <c r="C21" s="37" t="s">
        <v>245</v>
      </c>
      <c r="D21" s="18"/>
      <c r="E21" s="18"/>
      <c r="F21" s="18"/>
      <c r="G21" s="18"/>
      <c r="H21" s="18"/>
      <c r="I21" s="18"/>
      <c r="J21" s="18" t="s">
        <v>91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58" ht="20.25" x14ac:dyDescent="0.25">
      <c r="A22" s="230"/>
      <c r="B22" s="16" t="s">
        <v>246</v>
      </c>
      <c r="C22" s="37" t="s">
        <v>247</v>
      </c>
      <c r="D22" s="18"/>
      <c r="E22" s="18"/>
      <c r="F22" s="18" t="s">
        <v>91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 t="s">
        <v>91</v>
      </c>
      <c r="U22" s="18"/>
      <c r="V22" s="18"/>
      <c r="W22" s="18"/>
      <c r="X22" s="18"/>
      <c r="Y22" s="18"/>
      <c r="Z22" s="18"/>
      <c r="AA22" s="18"/>
      <c r="AB22" s="18" t="s">
        <v>91</v>
      </c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58" ht="20.25" x14ac:dyDescent="0.25">
      <c r="A23" s="230"/>
      <c r="B23" s="39" t="s">
        <v>248</v>
      </c>
      <c r="C23" s="37" t="s">
        <v>247</v>
      </c>
      <c r="D23" s="40"/>
      <c r="E23" s="40"/>
      <c r="F23" s="40"/>
      <c r="G23" s="40"/>
      <c r="H23" s="40"/>
      <c r="I23" s="40"/>
      <c r="J23" s="40"/>
      <c r="K23" s="18"/>
      <c r="L23" s="40"/>
      <c r="M23" s="40" t="s">
        <v>91</v>
      </c>
      <c r="N23" s="40"/>
      <c r="O23" s="40"/>
      <c r="P23" s="40" t="s">
        <v>91</v>
      </c>
      <c r="Q23" s="40" t="s">
        <v>91</v>
      </c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 t="s">
        <v>91</v>
      </c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</row>
    <row r="24" spans="1:58" ht="21" thickBot="1" x14ac:dyDescent="0.3">
      <c r="A24" s="233"/>
      <c r="B24" s="85" t="s">
        <v>249</v>
      </c>
      <c r="C24" s="42" t="s">
        <v>250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 t="s">
        <v>91</v>
      </c>
      <c r="AN24" s="43" t="s">
        <v>91</v>
      </c>
      <c r="AO24" s="43"/>
      <c r="AP24" s="43"/>
      <c r="AQ24" s="43"/>
      <c r="AR24" s="43" t="s">
        <v>91</v>
      </c>
      <c r="AS24" s="43"/>
      <c r="AT24" s="43"/>
      <c r="AU24" s="43"/>
      <c r="AV24" s="44"/>
      <c r="AW24" s="43"/>
      <c r="AX24" s="43" t="s">
        <v>91</v>
      </c>
      <c r="AY24" s="43"/>
      <c r="AZ24" s="43"/>
      <c r="BA24" s="43"/>
      <c r="BB24" s="43" t="s">
        <v>91</v>
      </c>
      <c r="BC24" s="43"/>
      <c r="BD24" s="43"/>
      <c r="BE24" s="43"/>
      <c r="BF24" s="43"/>
    </row>
    <row r="25" spans="1:58" ht="27" customHeight="1" x14ac:dyDescent="0.25">
      <c r="A25" s="227" t="s">
        <v>251</v>
      </c>
      <c r="B25" s="86" t="s">
        <v>252</v>
      </c>
      <c r="C25" s="84" t="s">
        <v>253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 t="s">
        <v>91</v>
      </c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</row>
    <row r="26" spans="1:58" ht="20.25" x14ac:dyDescent="0.25">
      <c r="A26" s="196"/>
      <c r="B26" s="16" t="s">
        <v>254</v>
      </c>
      <c r="C26" s="37" t="s">
        <v>255</v>
      </c>
      <c r="D26" s="18" t="s">
        <v>91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 t="s">
        <v>91</v>
      </c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</row>
    <row r="27" spans="1:58" ht="26.25" x14ac:dyDescent="0.25">
      <c r="A27" s="196"/>
      <c r="B27" s="16" t="s">
        <v>256</v>
      </c>
      <c r="C27" s="37" t="s">
        <v>257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 t="s">
        <v>91</v>
      </c>
      <c r="AQ27" s="18"/>
      <c r="AR27" s="18"/>
      <c r="AS27" s="18" t="s">
        <v>91</v>
      </c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</row>
    <row r="28" spans="1:58" ht="26.25" x14ac:dyDescent="0.25">
      <c r="A28" s="196"/>
      <c r="B28" s="16" t="s">
        <v>258</v>
      </c>
      <c r="C28" s="37" t="s">
        <v>259</v>
      </c>
      <c r="D28" s="18"/>
      <c r="E28" s="18" t="s">
        <v>91</v>
      </c>
      <c r="F28" s="18"/>
      <c r="G28" s="18"/>
      <c r="H28" s="18"/>
      <c r="I28" s="18"/>
      <c r="J28" s="18"/>
      <c r="K28" s="18"/>
      <c r="L28" s="18"/>
      <c r="M28" s="18"/>
      <c r="N28" s="18" t="s">
        <v>91</v>
      </c>
      <c r="O28" s="18"/>
      <c r="P28" s="18"/>
      <c r="Q28" s="18"/>
      <c r="R28" s="18"/>
      <c r="S28" s="18"/>
      <c r="T28" s="18"/>
      <c r="U28" s="18"/>
      <c r="V28" s="18" t="s">
        <v>91</v>
      </c>
      <c r="W28" s="18"/>
      <c r="X28" s="18" t="s">
        <v>91</v>
      </c>
      <c r="Y28" s="18"/>
      <c r="Z28" s="18"/>
      <c r="AA28" s="18"/>
      <c r="AB28" s="18" t="s">
        <v>91</v>
      </c>
      <c r="AC28" s="18" t="s">
        <v>91</v>
      </c>
      <c r="AD28" s="18" t="s">
        <v>91</v>
      </c>
      <c r="AE28" s="18"/>
      <c r="AF28" s="18" t="s">
        <v>91</v>
      </c>
      <c r="AG28" s="18"/>
      <c r="AH28" s="18" t="s">
        <v>91</v>
      </c>
      <c r="AI28" s="18" t="s">
        <v>91</v>
      </c>
      <c r="AJ28" s="18"/>
      <c r="AK28" s="18" t="s">
        <v>91</v>
      </c>
      <c r="AL28" s="18"/>
      <c r="AM28" s="18"/>
      <c r="AN28" s="18" t="s">
        <v>91</v>
      </c>
      <c r="AO28" s="18" t="s">
        <v>91</v>
      </c>
      <c r="AP28" s="18"/>
      <c r="AQ28" s="18" t="s">
        <v>91</v>
      </c>
      <c r="AR28" s="18" t="s">
        <v>91</v>
      </c>
      <c r="AS28" s="18" t="s">
        <v>91</v>
      </c>
      <c r="AT28" s="18"/>
      <c r="AU28" s="18"/>
      <c r="AV28" s="18" t="s">
        <v>91</v>
      </c>
      <c r="AW28" s="18" t="s">
        <v>91</v>
      </c>
      <c r="AX28" s="18" t="s">
        <v>91</v>
      </c>
      <c r="AY28" s="18" t="s">
        <v>91</v>
      </c>
      <c r="AZ28" s="18"/>
      <c r="BA28" s="18"/>
      <c r="BB28" s="18" t="s">
        <v>91</v>
      </c>
      <c r="BC28" s="18" t="s">
        <v>91</v>
      </c>
      <c r="BD28" s="18"/>
      <c r="BE28" s="18" t="s">
        <v>91</v>
      </c>
      <c r="BF28" s="18"/>
    </row>
    <row r="29" spans="1:58" ht="20.25" x14ac:dyDescent="0.25">
      <c r="A29" s="196"/>
      <c r="B29" s="16" t="s">
        <v>260</v>
      </c>
      <c r="C29" s="37" t="s">
        <v>261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 t="s">
        <v>91</v>
      </c>
      <c r="AZ29" s="18"/>
      <c r="BA29" s="18"/>
      <c r="BB29" s="18"/>
      <c r="BC29" s="18"/>
      <c r="BD29" s="18" t="s">
        <v>91</v>
      </c>
      <c r="BE29" s="18"/>
      <c r="BF29" s="18"/>
    </row>
    <row r="30" spans="1:58" ht="20.25" x14ac:dyDescent="0.25">
      <c r="A30" s="196"/>
      <c r="B30" s="54" t="s">
        <v>262</v>
      </c>
      <c r="C30" s="55" t="s">
        <v>263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 t="s">
        <v>91</v>
      </c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</row>
    <row r="31" spans="1:58" ht="26.25" x14ac:dyDescent="0.25">
      <c r="A31" s="196"/>
      <c r="B31" s="16" t="s">
        <v>264</v>
      </c>
      <c r="C31" s="37" t="s">
        <v>265</v>
      </c>
      <c r="D31" s="18"/>
      <c r="E31" s="18" t="s">
        <v>91</v>
      </c>
      <c r="F31" s="18" t="s">
        <v>91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 t="s">
        <v>91</v>
      </c>
      <c r="AC31" s="18"/>
      <c r="AD31" s="18" t="s">
        <v>91</v>
      </c>
      <c r="AE31" s="18"/>
      <c r="AF31" s="18"/>
      <c r="AG31" s="18"/>
      <c r="AH31" s="18" t="s">
        <v>91</v>
      </c>
      <c r="AI31" s="18"/>
      <c r="AJ31" s="18"/>
      <c r="AK31" s="18"/>
      <c r="AL31" s="18"/>
      <c r="AM31" s="18"/>
      <c r="AN31" s="18"/>
      <c r="AO31" s="18"/>
      <c r="AP31" s="18"/>
      <c r="AQ31" s="18"/>
      <c r="AR31" s="18" t="s">
        <v>91</v>
      </c>
      <c r="AS31" s="18" t="s">
        <v>91</v>
      </c>
      <c r="AT31" s="18" t="s">
        <v>91</v>
      </c>
      <c r="AU31" s="18" t="s">
        <v>91</v>
      </c>
      <c r="AV31" s="18" t="s">
        <v>91</v>
      </c>
      <c r="AW31" s="18"/>
      <c r="AX31" s="18"/>
      <c r="AY31" s="18" t="s">
        <v>91</v>
      </c>
      <c r="AZ31" s="18"/>
      <c r="BA31" s="18"/>
      <c r="BB31" s="18"/>
      <c r="BC31" s="18"/>
      <c r="BD31" s="18" t="s">
        <v>91</v>
      </c>
      <c r="BE31" s="18" t="s">
        <v>91</v>
      </c>
      <c r="BF31" s="18"/>
    </row>
    <row r="32" spans="1:58" ht="20.25" x14ac:dyDescent="0.25">
      <c r="A32" s="196"/>
      <c r="B32" s="16" t="s">
        <v>266</v>
      </c>
      <c r="C32" s="37" t="s">
        <v>265</v>
      </c>
      <c r="D32" s="18"/>
      <c r="E32" s="18"/>
      <c r="F32" s="18"/>
      <c r="G32" s="18"/>
      <c r="H32" s="18"/>
      <c r="I32" s="18"/>
      <c r="J32" s="18"/>
      <c r="K32" s="18" t="s">
        <v>91</v>
      </c>
      <c r="L32" s="18"/>
      <c r="M32" s="18"/>
      <c r="N32" s="18"/>
      <c r="O32" s="18"/>
      <c r="P32" s="18"/>
      <c r="Q32" s="18" t="s">
        <v>91</v>
      </c>
      <c r="R32" s="18"/>
      <c r="S32" s="18" t="s">
        <v>91</v>
      </c>
      <c r="T32" s="18"/>
      <c r="U32" s="18"/>
      <c r="V32" s="18" t="s">
        <v>91</v>
      </c>
      <c r="W32" s="18"/>
      <c r="X32" s="18" t="s">
        <v>91</v>
      </c>
      <c r="Y32" s="18"/>
      <c r="Z32" s="18"/>
      <c r="AA32" s="18"/>
      <c r="AB32" s="18"/>
      <c r="AC32" s="18"/>
      <c r="AD32" s="18"/>
      <c r="AE32" s="18"/>
      <c r="AF32" s="18" t="s">
        <v>91</v>
      </c>
      <c r="AG32" s="18"/>
      <c r="AH32" s="18"/>
      <c r="AI32" s="18"/>
      <c r="AJ32" s="18"/>
      <c r="AK32" s="18" t="s">
        <v>91</v>
      </c>
      <c r="AL32" s="18"/>
      <c r="AM32" s="18" t="s">
        <v>91</v>
      </c>
      <c r="AN32" s="18"/>
      <c r="AO32" s="18"/>
      <c r="AP32" s="18" t="s">
        <v>91</v>
      </c>
      <c r="AQ32" s="18" t="s">
        <v>91</v>
      </c>
      <c r="AR32" s="18"/>
      <c r="AS32" s="18"/>
      <c r="AT32" s="18"/>
      <c r="AU32" s="18"/>
      <c r="AV32" s="18"/>
      <c r="AW32" s="18"/>
      <c r="AX32" s="18"/>
      <c r="AY32" s="18" t="s">
        <v>91</v>
      </c>
      <c r="AZ32" s="18"/>
      <c r="BA32" s="18"/>
      <c r="BB32" s="18" t="s">
        <v>91</v>
      </c>
      <c r="BC32" s="18"/>
      <c r="BD32" s="18"/>
      <c r="BE32" s="18"/>
      <c r="BF32" s="18"/>
    </row>
    <row r="33" spans="1:58" ht="20.25" x14ac:dyDescent="0.25">
      <c r="A33" s="196"/>
      <c r="B33" s="16" t="s">
        <v>267</v>
      </c>
      <c r="C33" s="37" t="s">
        <v>257</v>
      </c>
      <c r="D33" s="18"/>
      <c r="E33" s="18"/>
      <c r="F33" s="18"/>
      <c r="G33" s="18"/>
      <c r="H33" s="18" t="s">
        <v>91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 t="s">
        <v>91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 t="s">
        <v>91</v>
      </c>
      <c r="AJ33" s="18"/>
      <c r="AK33" s="18"/>
      <c r="AL33" s="18"/>
      <c r="AM33" s="18"/>
      <c r="AN33" s="18" t="s">
        <v>91</v>
      </c>
      <c r="AO33" s="18" t="s">
        <v>91</v>
      </c>
      <c r="AP33" s="18" t="s">
        <v>91</v>
      </c>
      <c r="AQ33" s="18" t="s">
        <v>91</v>
      </c>
      <c r="AR33" s="18" t="s">
        <v>91</v>
      </c>
      <c r="AS33" s="18"/>
      <c r="AT33" s="18"/>
      <c r="AU33" s="18"/>
      <c r="AV33" s="18" t="s">
        <v>91</v>
      </c>
      <c r="AW33" s="18"/>
      <c r="AX33" s="18"/>
      <c r="AY33" s="18" t="s">
        <v>91</v>
      </c>
      <c r="AZ33" s="18"/>
      <c r="BA33" s="18"/>
      <c r="BB33" s="18"/>
      <c r="BC33" s="18"/>
      <c r="BD33" s="18" t="s">
        <v>91</v>
      </c>
      <c r="BE33" s="18" t="s">
        <v>91</v>
      </c>
      <c r="BF33" s="18"/>
    </row>
    <row r="34" spans="1:58" ht="20.25" x14ac:dyDescent="0.25">
      <c r="A34" s="196"/>
      <c r="B34" s="16" t="s">
        <v>268</v>
      </c>
      <c r="C34" s="37" t="s">
        <v>255</v>
      </c>
      <c r="D34" s="18"/>
      <c r="E34" s="18"/>
      <c r="F34" s="18"/>
      <c r="G34" s="18"/>
      <c r="H34" s="18"/>
      <c r="I34" s="18"/>
      <c r="J34" s="18" t="s">
        <v>91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 t="s">
        <v>91</v>
      </c>
      <c r="V34" s="18"/>
      <c r="W34" s="18" t="s">
        <v>91</v>
      </c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 t="s">
        <v>91</v>
      </c>
      <c r="AJ34" s="18"/>
      <c r="AK34" s="18" t="s">
        <v>91</v>
      </c>
      <c r="AL34" s="18" t="s">
        <v>91</v>
      </c>
      <c r="AM34" s="18" t="s">
        <v>91</v>
      </c>
      <c r="AN34" s="18"/>
      <c r="AO34" s="18"/>
      <c r="AP34" s="18"/>
      <c r="AQ34" s="18" t="s">
        <v>91</v>
      </c>
      <c r="AR34" s="18" t="s">
        <v>91</v>
      </c>
      <c r="AS34" s="18"/>
      <c r="AT34" s="18"/>
      <c r="AU34" s="18"/>
      <c r="AV34" s="18" t="s">
        <v>91</v>
      </c>
      <c r="AW34" s="18"/>
      <c r="AX34" s="18" t="s">
        <v>91</v>
      </c>
      <c r="AY34" s="18" t="s">
        <v>91</v>
      </c>
      <c r="AZ34" s="18"/>
      <c r="BA34" s="18"/>
      <c r="BB34" s="18" t="s">
        <v>91</v>
      </c>
      <c r="BC34" s="18" t="s">
        <v>91</v>
      </c>
      <c r="BD34" s="18"/>
      <c r="BE34" s="18"/>
      <c r="BF34" s="18"/>
    </row>
    <row r="35" spans="1:58" ht="20.25" x14ac:dyDescent="0.25">
      <c r="A35" s="196"/>
      <c r="B35" s="16" t="s">
        <v>269</v>
      </c>
      <c r="C35" s="37" t="s">
        <v>255</v>
      </c>
      <c r="D35" s="18"/>
      <c r="E35" s="18" t="s">
        <v>91</v>
      </c>
      <c r="F35" s="18"/>
      <c r="G35" s="18"/>
      <c r="H35" s="18"/>
      <c r="I35" s="18"/>
      <c r="J35" s="18" t="s">
        <v>91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 t="s">
        <v>91</v>
      </c>
      <c r="AA35" s="18"/>
      <c r="AB35" s="18"/>
      <c r="AC35" s="18"/>
      <c r="AD35" s="18"/>
      <c r="AE35" s="18"/>
      <c r="AF35" s="18" t="s">
        <v>91</v>
      </c>
      <c r="AG35" s="18" t="s">
        <v>91</v>
      </c>
      <c r="AH35" s="18"/>
      <c r="AI35" s="18"/>
      <c r="AJ35" s="18" t="s">
        <v>91</v>
      </c>
      <c r="AK35" s="18"/>
      <c r="AL35" s="18"/>
      <c r="AM35" s="18"/>
      <c r="AN35" s="18"/>
      <c r="AO35" s="18"/>
      <c r="AP35" s="18"/>
      <c r="AQ35" s="18"/>
      <c r="AR35" s="18" t="s">
        <v>91</v>
      </c>
      <c r="AS35" s="18"/>
      <c r="AT35" s="18" t="s">
        <v>91</v>
      </c>
      <c r="AU35" s="18"/>
      <c r="AV35" s="18" t="s">
        <v>91</v>
      </c>
      <c r="AW35" s="18"/>
      <c r="AX35" s="18" t="s">
        <v>91</v>
      </c>
      <c r="AY35" s="18"/>
      <c r="AZ35" s="18"/>
      <c r="BA35" s="18"/>
      <c r="BB35" s="18"/>
      <c r="BC35" s="18"/>
      <c r="BD35" s="18" t="s">
        <v>91</v>
      </c>
      <c r="BE35" s="18"/>
      <c r="BF35" s="18"/>
    </row>
    <row r="36" spans="1:58" ht="27" thickBot="1" x14ac:dyDescent="0.3">
      <c r="A36" s="228"/>
      <c r="B36" s="41" t="s">
        <v>270</v>
      </c>
      <c r="C36" s="42" t="s">
        <v>271</v>
      </c>
      <c r="D36" s="36"/>
      <c r="E36" s="36"/>
      <c r="F36" s="36"/>
      <c r="G36" s="36"/>
      <c r="H36" s="36"/>
      <c r="I36" s="36"/>
      <c r="J36" s="36" t="s">
        <v>91</v>
      </c>
      <c r="K36" s="36" t="s">
        <v>91</v>
      </c>
      <c r="L36" s="36"/>
      <c r="M36" s="36"/>
      <c r="N36" s="36"/>
      <c r="O36" s="36"/>
      <c r="P36" s="36"/>
      <c r="Q36" s="36"/>
      <c r="R36" s="36"/>
      <c r="S36" s="36"/>
      <c r="T36" s="36"/>
      <c r="U36" s="36" t="s">
        <v>91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 t="s">
        <v>91</v>
      </c>
      <c r="AG36" s="36"/>
      <c r="AH36" s="36"/>
      <c r="AI36" s="36"/>
      <c r="AJ36" s="36"/>
      <c r="AK36" s="36"/>
      <c r="AL36" s="36" t="s">
        <v>91</v>
      </c>
      <c r="AM36" s="36"/>
      <c r="AN36" s="36"/>
      <c r="AO36" s="36"/>
      <c r="AP36" s="36" t="s">
        <v>91</v>
      </c>
      <c r="AQ36" s="36" t="s">
        <v>91</v>
      </c>
      <c r="AR36" s="36"/>
      <c r="AS36" s="36"/>
      <c r="AT36" s="36" t="s">
        <v>91</v>
      </c>
      <c r="AU36" s="36"/>
      <c r="AV36" s="36" t="s">
        <v>91</v>
      </c>
      <c r="AW36" s="36"/>
      <c r="AX36" s="36" t="s">
        <v>91</v>
      </c>
      <c r="AY36" s="36"/>
      <c r="AZ36" s="36"/>
      <c r="BA36" s="36"/>
      <c r="BB36" s="36"/>
      <c r="BC36" s="36" t="s">
        <v>91</v>
      </c>
      <c r="BD36" s="36"/>
      <c r="BE36" s="36"/>
      <c r="BF36" s="36" t="s">
        <v>91</v>
      </c>
    </row>
    <row r="37" spans="1:58" ht="20.25" x14ac:dyDescent="0.25">
      <c r="A37" s="234" t="s">
        <v>203</v>
      </c>
      <c r="B37" s="57" t="s">
        <v>272</v>
      </c>
      <c r="C37" s="65" t="s">
        <v>273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 t="s">
        <v>91</v>
      </c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 t="s">
        <v>91</v>
      </c>
      <c r="BE37" s="18"/>
      <c r="BF37" s="18"/>
    </row>
    <row r="38" spans="1:58" ht="20.25" x14ac:dyDescent="0.25">
      <c r="A38" s="235"/>
      <c r="B38" s="58" t="s">
        <v>274</v>
      </c>
      <c r="C38" s="66" t="s">
        <v>275</v>
      </c>
      <c r="D38" s="18"/>
      <c r="E38" s="18"/>
      <c r="F38" s="18"/>
      <c r="G38" s="18"/>
      <c r="H38" s="18"/>
      <c r="I38" s="18"/>
      <c r="J38" s="18"/>
      <c r="K38" s="18" t="s">
        <v>91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 t="s">
        <v>91</v>
      </c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 t="s">
        <v>91</v>
      </c>
      <c r="AJ38" s="18"/>
      <c r="AK38" s="18"/>
      <c r="AL38" s="18"/>
      <c r="AM38" s="18"/>
      <c r="AN38" s="18"/>
      <c r="AO38" s="18"/>
      <c r="AP38" s="18"/>
      <c r="AQ38" s="18" t="s">
        <v>91</v>
      </c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</row>
    <row r="39" spans="1:58" ht="26.25" x14ac:dyDescent="0.25">
      <c r="A39" s="235"/>
      <c r="B39" s="58" t="s">
        <v>276</v>
      </c>
      <c r="C39" s="67" t="s">
        <v>277</v>
      </c>
      <c r="D39" s="18" t="s">
        <v>91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 t="s">
        <v>91</v>
      </c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 t="s">
        <v>91</v>
      </c>
      <c r="AR39" s="18"/>
      <c r="AS39" s="18"/>
      <c r="AT39" s="18"/>
      <c r="AU39" s="18"/>
      <c r="AV39" s="18" t="s">
        <v>91</v>
      </c>
      <c r="AW39" s="18"/>
      <c r="AX39" s="18"/>
      <c r="AY39" s="18" t="s">
        <v>91</v>
      </c>
      <c r="AZ39" s="18"/>
      <c r="BA39" s="18"/>
      <c r="BB39" s="18"/>
      <c r="BC39" s="18"/>
      <c r="BD39" s="18"/>
      <c r="BE39" s="18"/>
      <c r="BF39" s="18"/>
    </row>
    <row r="40" spans="1:58" ht="26.25" x14ac:dyDescent="0.25">
      <c r="A40" s="235"/>
      <c r="B40" s="58" t="s">
        <v>278</v>
      </c>
      <c r="C40" s="67" t="s">
        <v>277</v>
      </c>
      <c r="D40" s="18"/>
      <c r="E40" s="18"/>
      <c r="F40" s="18"/>
      <c r="G40" s="18"/>
      <c r="H40" s="18" t="s">
        <v>91</v>
      </c>
      <c r="I40" s="18"/>
      <c r="J40" s="18" t="s">
        <v>91</v>
      </c>
      <c r="K40" s="18" t="s">
        <v>91</v>
      </c>
      <c r="L40" s="18"/>
      <c r="M40" s="18"/>
      <c r="N40" s="18"/>
      <c r="O40" s="18" t="s">
        <v>91</v>
      </c>
      <c r="P40" s="18" t="s">
        <v>91</v>
      </c>
      <c r="Q40" s="18"/>
      <c r="R40" s="18"/>
      <c r="S40" s="18"/>
      <c r="T40" s="18" t="s">
        <v>91</v>
      </c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 t="s">
        <v>91</v>
      </c>
      <c r="AP40" s="18"/>
      <c r="AQ40" s="18"/>
      <c r="AR40" s="18"/>
      <c r="AS40" s="18"/>
      <c r="AT40" s="18"/>
      <c r="AU40" s="18"/>
      <c r="AV40" s="18" t="s">
        <v>91</v>
      </c>
      <c r="AW40" s="18"/>
      <c r="AX40" s="18"/>
      <c r="AY40" s="18"/>
      <c r="AZ40" s="18"/>
      <c r="BA40" s="18"/>
      <c r="BB40" s="18"/>
      <c r="BC40" s="18"/>
      <c r="BD40" s="18" t="s">
        <v>91</v>
      </c>
      <c r="BE40" s="18"/>
      <c r="BF40" s="18"/>
    </row>
    <row r="41" spans="1:58" ht="20.25" x14ac:dyDescent="0.25">
      <c r="A41" s="235"/>
      <c r="B41" s="58" t="s">
        <v>279</v>
      </c>
      <c r="C41" s="67" t="s">
        <v>280</v>
      </c>
      <c r="D41" s="18" t="s">
        <v>91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 t="s">
        <v>91</v>
      </c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ht="20.25" x14ac:dyDescent="0.25">
      <c r="A42" s="235"/>
      <c r="B42" s="58" t="s">
        <v>281</v>
      </c>
      <c r="C42" s="67" t="s">
        <v>282</v>
      </c>
      <c r="D42" s="18" t="s">
        <v>91</v>
      </c>
      <c r="E42" s="18" t="s">
        <v>91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 t="s">
        <v>91</v>
      </c>
      <c r="X42" s="18" t="s">
        <v>91</v>
      </c>
      <c r="Y42" s="18"/>
      <c r="Z42" s="18"/>
      <c r="AA42" s="18"/>
      <c r="AB42" s="18"/>
      <c r="AC42" s="18"/>
      <c r="AD42" s="18" t="s">
        <v>91</v>
      </c>
      <c r="AE42" s="18"/>
      <c r="AF42" s="18"/>
      <c r="AG42" s="18"/>
      <c r="AH42" s="18"/>
      <c r="AI42" s="18" t="s">
        <v>91</v>
      </c>
      <c r="AJ42" s="18" t="s">
        <v>91</v>
      </c>
      <c r="AK42" s="18"/>
      <c r="AL42" s="18"/>
      <c r="AM42" s="18"/>
      <c r="AN42" s="18" t="s">
        <v>91</v>
      </c>
      <c r="AO42" s="18"/>
      <c r="AP42" s="18"/>
      <c r="AQ42" s="18" t="s">
        <v>91</v>
      </c>
      <c r="AR42" s="18" t="s">
        <v>91</v>
      </c>
      <c r="AS42" s="18"/>
      <c r="AT42" s="18" t="s">
        <v>91</v>
      </c>
      <c r="AU42" s="18" t="s">
        <v>91</v>
      </c>
      <c r="AV42" s="18"/>
      <c r="AW42" s="18" t="s">
        <v>91</v>
      </c>
      <c r="AX42" s="18"/>
      <c r="AY42" s="18"/>
      <c r="AZ42" s="18"/>
      <c r="BA42" s="18"/>
      <c r="BB42" s="18"/>
      <c r="BC42" s="18"/>
      <c r="BD42" s="18" t="s">
        <v>91</v>
      </c>
      <c r="BE42" s="18"/>
      <c r="BF42" s="18" t="s">
        <v>91</v>
      </c>
    </row>
    <row r="43" spans="1:58" ht="26.25" x14ac:dyDescent="0.25">
      <c r="A43" s="235"/>
      <c r="B43" s="58" t="s">
        <v>283</v>
      </c>
      <c r="C43" s="67" t="s">
        <v>273</v>
      </c>
      <c r="D43" s="18"/>
      <c r="E43" s="18"/>
      <c r="F43" s="18"/>
      <c r="G43" s="18" t="s">
        <v>91</v>
      </c>
      <c r="H43" s="18"/>
      <c r="I43" s="18"/>
      <c r="J43" s="18"/>
      <c r="K43" s="18" t="s">
        <v>91</v>
      </c>
      <c r="L43" s="18"/>
      <c r="M43" s="18"/>
      <c r="N43" s="18"/>
      <c r="O43" s="18"/>
      <c r="P43" s="18"/>
      <c r="Q43" s="18"/>
      <c r="R43" s="18"/>
      <c r="S43" s="18" t="s">
        <v>91</v>
      </c>
      <c r="T43" s="18"/>
      <c r="U43" s="18"/>
      <c r="V43" s="18" t="s">
        <v>91</v>
      </c>
      <c r="W43" s="18"/>
      <c r="X43" s="18"/>
      <c r="Y43" s="18"/>
      <c r="Z43" s="18"/>
      <c r="AA43" s="18"/>
      <c r="AB43" s="18"/>
      <c r="AC43" s="18"/>
      <c r="AD43" s="18"/>
      <c r="AE43" s="18"/>
      <c r="AF43" s="18" t="s">
        <v>91</v>
      </c>
      <c r="AG43" s="18"/>
      <c r="AH43" s="18"/>
      <c r="AI43" s="18"/>
      <c r="AJ43" s="18"/>
      <c r="AK43" s="18"/>
      <c r="AL43" s="18"/>
      <c r="AM43" s="18"/>
      <c r="AN43" s="18" t="s">
        <v>91</v>
      </c>
      <c r="AO43" s="18"/>
      <c r="AP43" s="18"/>
      <c r="AQ43" s="18" t="s">
        <v>91</v>
      </c>
      <c r="AR43" s="18"/>
      <c r="AS43" s="18"/>
      <c r="AT43" s="18" t="s">
        <v>91</v>
      </c>
      <c r="AU43" s="18"/>
      <c r="AV43" s="18" t="s">
        <v>91</v>
      </c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1:58" ht="26.25" x14ac:dyDescent="0.25">
      <c r="A44" s="235"/>
      <c r="B44" s="58" t="s">
        <v>284</v>
      </c>
      <c r="C44" s="67" t="s">
        <v>285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 t="s">
        <v>91</v>
      </c>
      <c r="AB44" s="18"/>
      <c r="AC44" s="18"/>
      <c r="AD44" s="18"/>
      <c r="AE44" s="18"/>
      <c r="AF44" s="18"/>
      <c r="AG44" s="18"/>
      <c r="AH44" s="18"/>
      <c r="AI44" s="18"/>
      <c r="AJ44" s="18"/>
      <c r="AK44" s="18" t="s">
        <v>91</v>
      </c>
      <c r="AL44" s="18"/>
      <c r="AM44" s="18"/>
      <c r="AN44" s="18"/>
      <c r="AO44" s="18"/>
      <c r="AP44" s="18"/>
      <c r="AQ44" s="18"/>
      <c r="AR44" s="18" t="s">
        <v>91</v>
      </c>
      <c r="AS44" s="18"/>
      <c r="AT44" s="18"/>
      <c r="AU44" s="18"/>
      <c r="AV44" s="18"/>
      <c r="AW44" s="18" t="s">
        <v>91</v>
      </c>
      <c r="AX44" s="18"/>
      <c r="AY44" s="18"/>
      <c r="AZ44" s="18"/>
      <c r="BA44" s="18"/>
      <c r="BB44" s="18"/>
      <c r="BC44" s="18"/>
      <c r="BD44" s="18"/>
      <c r="BE44" s="18"/>
      <c r="BF44" s="18"/>
    </row>
    <row r="45" spans="1:58" ht="20.25" x14ac:dyDescent="0.25">
      <c r="A45" s="235"/>
      <c r="B45" s="58" t="s">
        <v>286</v>
      </c>
      <c r="C45" s="62" t="s">
        <v>287</v>
      </c>
      <c r="D45" s="18"/>
      <c r="E45" s="18"/>
      <c r="F45" s="18"/>
      <c r="G45" s="18"/>
      <c r="H45" s="18" t="s">
        <v>91</v>
      </c>
      <c r="I45" s="18"/>
      <c r="J45" s="18"/>
      <c r="K45" s="18" t="s">
        <v>91</v>
      </c>
      <c r="L45" s="18"/>
      <c r="M45" s="18"/>
      <c r="N45" s="18"/>
      <c r="O45" s="18"/>
      <c r="P45" s="18"/>
      <c r="Q45" s="18"/>
      <c r="R45" s="18"/>
      <c r="S45" s="18" t="s">
        <v>91</v>
      </c>
      <c r="T45" s="18"/>
      <c r="U45" s="18"/>
      <c r="V45" s="18" t="s">
        <v>91</v>
      </c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 t="s">
        <v>91</v>
      </c>
      <c r="AK45" s="18"/>
      <c r="AL45" s="18"/>
      <c r="AM45" s="18"/>
      <c r="AN45" s="18" t="s">
        <v>91</v>
      </c>
      <c r="AO45" s="18"/>
      <c r="AP45" s="18" t="s">
        <v>91</v>
      </c>
      <c r="AQ45" s="18" t="s">
        <v>91</v>
      </c>
      <c r="AR45" s="18"/>
      <c r="AS45" s="18"/>
      <c r="AT45" s="18" t="s">
        <v>91</v>
      </c>
      <c r="AU45" s="18"/>
      <c r="AV45" s="18"/>
      <c r="AW45" s="18"/>
      <c r="AX45" s="18"/>
      <c r="AY45" s="18"/>
      <c r="AZ45" s="18"/>
      <c r="BA45" s="18"/>
      <c r="BB45" s="18" t="s">
        <v>91</v>
      </c>
      <c r="BC45" s="18" t="s">
        <v>91</v>
      </c>
      <c r="BD45" s="18"/>
      <c r="BE45" s="18"/>
      <c r="BF45" s="18"/>
    </row>
    <row r="46" spans="1:58" ht="26.25" x14ac:dyDescent="0.25">
      <c r="A46" s="235"/>
      <c r="B46" s="58" t="s">
        <v>288</v>
      </c>
      <c r="C46" s="68" t="s">
        <v>280</v>
      </c>
      <c r="D46" s="18"/>
      <c r="E46" s="18"/>
      <c r="F46" s="18"/>
      <c r="G46" s="18"/>
      <c r="H46" s="18"/>
      <c r="I46" s="18"/>
      <c r="J46" s="18"/>
      <c r="K46" s="18" t="s">
        <v>91</v>
      </c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 t="s">
        <v>91</v>
      </c>
      <c r="AK46" s="18"/>
      <c r="AL46" s="18"/>
      <c r="AM46" s="18"/>
      <c r="AN46" s="18"/>
      <c r="AO46" s="18" t="s">
        <v>91</v>
      </c>
      <c r="AP46" s="18" t="s">
        <v>91</v>
      </c>
      <c r="AQ46" s="18"/>
      <c r="AR46" s="18"/>
      <c r="AS46" s="18" t="s">
        <v>91</v>
      </c>
      <c r="AT46" s="18" t="s">
        <v>91</v>
      </c>
      <c r="AU46" s="18"/>
      <c r="AV46" s="18"/>
      <c r="AW46" s="18"/>
      <c r="AX46" s="18"/>
      <c r="AY46" s="18" t="s">
        <v>91</v>
      </c>
      <c r="AZ46" s="18"/>
      <c r="BA46" s="18"/>
      <c r="BB46" s="18"/>
      <c r="BC46" s="18"/>
      <c r="BD46" s="18" t="s">
        <v>91</v>
      </c>
      <c r="BE46" s="18"/>
      <c r="BF46" s="18"/>
    </row>
    <row r="47" spans="1:58" ht="20.25" x14ac:dyDescent="0.25">
      <c r="A47" s="235"/>
      <c r="B47" s="58" t="s">
        <v>289</v>
      </c>
      <c r="C47" s="68" t="s">
        <v>280</v>
      </c>
      <c r="D47" s="18"/>
      <c r="E47" s="18"/>
      <c r="F47" s="18"/>
      <c r="G47" s="18"/>
      <c r="H47" s="18"/>
      <c r="I47" s="18"/>
      <c r="J47" s="18" t="s">
        <v>91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 t="s">
        <v>91</v>
      </c>
      <c r="AB47" s="18" t="s">
        <v>91</v>
      </c>
      <c r="AC47" s="18"/>
      <c r="AD47" s="18"/>
      <c r="AE47" s="18"/>
      <c r="AF47" s="18"/>
      <c r="AG47" s="18" t="s">
        <v>91</v>
      </c>
      <c r="AH47" s="18"/>
      <c r="AI47" s="18"/>
      <c r="AJ47" s="18"/>
      <c r="AK47" s="18"/>
      <c r="AL47" s="18"/>
      <c r="AM47" s="18"/>
      <c r="AN47" s="18" t="s">
        <v>91</v>
      </c>
      <c r="AO47" s="18"/>
      <c r="AP47" s="18"/>
      <c r="AQ47" s="18"/>
      <c r="AR47" s="18"/>
      <c r="AS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</row>
    <row r="48" spans="1:58" ht="26.25" x14ac:dyDescent="0.25">
      <c r="A48" s="235"/>
      <c r="B48" s="58" t="s">
        <v>290</v>
      </c>
      <c r="C48" s="68" t="s">
        <v>291</v>
      </c>
      <c r="D48" s="18"/>
      <c r="E48" s="18" t="s">
        <v>91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 t="s">
        <v>91</v>
      </c>
      <c r="W48" s="18"/>
      <c r="X48" s="18" t="s">
        <v>91</v>
      </c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83" t="s">
        <v>91</v>
      </c>
      <c r="AJ48" s="18" t="s">
        <v>91</v>
      </c>
      <c r="AK48" s="18"/>
      <c r="AL48" s="18"/>
      <c r="AM48" s="18"/>
      <c r="AN48" s="18"/>
      <c r="AO48" s="18"/>
      <c r="AP48" s="18"/>
      <c r="AQ48" s="18"/>
      <c r="AR48" s="18"/>
      <c r="AS48" s="18" t="s">
        <v>91</v>
      </c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</row>
    <row r="49" spans="1:58" ht="26.25" x14ac:dyDescent="0.25">
      <c r="A49" s="235"/>
      <c r="B49" s="59" t="s">
        <v>292</v>
      </c>
      <c r="C49" s="68" t="s">
        <v>293</v>
      </c>
      <c r="D49" s="18" t="s">
        <v>91</v>
      </c>
      <c r="E49" s="18" t="s">
        <v>91</v>
      </c>
      <c r="F49" s="18" t="s">
        <v>91</v>
      </c>
      <c r="G49" s="18" t="s">
        <v>91</v>
      </c>
      <c r="H49" s="18" t="s">
        <v>91</v>
      </c>
      <c r="I49" s="18" t="s">
        <v>91</v>
      </c>
      <c r="J49" s="18" t="s">
        <v>91</v>
      </c>
      <c r="K49" s="18" t="s">
        <v>91</v>
      </c>
      <c r="L49" s="18" t="s">
        <v>91</v>
      </c>
      <c r="M49" s="18"/>
      <c r="N49" s="18"/>
      <c r="O49" s="18"/>
      <c r="P49" s="18"/>
      <c r="Q49" s="18" t="s">
        <v>91</v>
      </c>
      <c r="R49" s="18" t="s">
        <v>91</v>
      </c>
      <c r="S49" s="18" t="s">
        <v>91</v>
      </c>
      <c r="T49" s="18"/>
      <c r="U49" s="18"/>
      <c r="V49" s="18" t="s">
        <v>91</v>
      </c>
      <c r="W49" s="18"/>
      <c r="X49" s="18"/>
      <c r="Y49" s="18"/>
      <c r="Z49" s="18"/>
      <c r="AA49" s="18" t="s">
        <v>91</v>
      </c>
      <c r="AB49" s="18" t="s">
        <v>91</v>
      </c>
      <c r="AC49" s="18"/>
      <c r="AD49" s="18" t="s">
        <v>91</v>
      </c>
      <c r="AE49" s="18"/>
      <c r="AF49" s="18" t="s">
        <v>91</v>
      </c>
      <c r="AG49" s="18"/>
      <c r="AH49" s="18" t="s">
        <v>91</v>
      </c>
      <c r="AI49" s="18"/>
      <c r="AJ49" s="18" t="s">
        <v>91</v>
      </c>
      <c r="AK49" s="18" t="s">
        <v>91</v>
      </c>
      <c r="AL49" s="18"/>
      <c r="AM49" s="18"/>
      <c r="AN49" s="18" t="s">
        <v>91</v>
      </c>
      <c r="AO49" s="18"/>
      <c r="AP49" s="18" t="s">
        <v>91</v>
      </c>
      <c r="AQ49" s="18" t="s">
        <v>91</v>
      </c>
      <c r="AR49" s="18" t="s">
        <v>91</v>
      </c>
      <c r="AS49" s="18" t="s">
        <v>91</v>
      </c>
      <c r="AT49" s="18" t="s">
        <v>91</v>
      </c>
      <c r="AU49" s="18"/>
      <c r="AV49" s="18" t="s">
        <v>91</v>
      </c>
      <c r="AW49" s="18"/>
      <c r="AX49" s="18"/>
      <c r="AY49" s="18" t="s">
        <v>91</v>
      </c>
      <c r="AZ49" s="18"/>
      <c r="BA49" s="18"/>
      <c r="BB49" s="18"/>
      <c r="BC49" s="18" t="s">
        <v>91</v>
      </c>
      <c r="BD49" s="18"/>
      <c r="BE49" s="18" t="s">
        <v>91</v>
      </c>
      <c r="BF49" s="18"/>
    </row>
    <row r="50" spans="1:58" ht="20.25" x14ac:dyDescent="0.25">
      <c r="A50" s="235"/>
      <c r="B50" s="59" t="s">
        <v>294</v>
      </c>
      <c r="C50" s="68" t="s">
        <v>291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 t="s">
        <v>91</v>
      </c>
      <c r="T50" s="18"/>
      <c r="U50" s="18"/>
      <c r="V50" s="18" t="s">
        <v>91</v>
      </c>
      <c r="W50" s="18"/>
      <c r="X50" s="18"/>
      <c r="Y50" s="18"/>
      <c r="Z50" s="18"/>
      <c r="AA50" s="18"/>
      <c r="AB50" s="18" t="s">
        <v>91</v>
      </c>
      <c r="AC50" s="18" t="s">
        <v>91</v>
      </c>
      <c r="AD50" s="18" t="s">
        <v>91</v>
      </c>
      <c r="AE50" s="18"/>
      <c r="AF50" s="18" t="s">
        <v>91</v>
      </c>
      <c r="AG50" s="18"/>
      <c r="AH50" s="18" t="s">
        <v>91</v>
      </c>
      <c r="AI50" s="83" t="s">
        <v>91</v>
      </c>
      <c r="AJ50" s="18"/>
      <c r="AK50" s="18"/>
      <c r="AL50" s="18"/>
      <c r="AM50" s="18"/>
      <c r="AN50" s="18" t="s">
        <v>91</v>
      </c>
      <c r="AO50" s="18"/>
      <c r="AP50" s="18"/>
      <c r="AQ50" s="18" t="s">
        <v>91</v>
      </c>
      <c r="AR50" s="18"/>
      <c r="AS50" s="18"/>
      <c r="AT50" s="18"/>
      <c r="AU50" s="18"/>
      <c r="AV50" s="18" t="s">
        <v>91</v>
      </c>
      <c r="AW50" s="18"/>
      <c r="AX50" s="18"/>
      <c r="AY50" s="18"/>
      <c r="AZ50" s="18"/>
      <c r="BA50" s="18"/>
      <c r="BB50" s="18" t="s">
        <v>91</v>
      </c>
      <c r="BC50" s="18"/>
      <c r="BD50" s="18" t="s">
        <v>91</v>
      </c>
      <c r="BE50" s="18" t="s">
        <v>91</v>
      </c>
      <c r="BF50" s="18"/>
    </row>
    <row r="51" spans="1:58" ht="21" thickBot="1" x14ac:dyDescent="0.3">
      <c r="A51" s="235"/>
      <c r="B51" s="58" t="s">
        <v>295</v>
      </c>
      <c r="C51" s="68" t="s">
        <v>296</v>
      </c>
      <c r="D51" s="76"/>
      <c r="E51" s="36"/>
      <c r="F51" s="36"/>
      <c r="G51" s="36"/>
      <c r="H51" s="36"/>
      <c r="I51" s="36"/>
      <c r="J51" s="36"/>
      <c r="K51" s="36" t="s">
        <v>91</v>
      </c>
      <c r="L51" s="36"/>
      <c r="M51" s="36"/>
      <c r="N51" s="36"/>
      <c r="O51" s="36"/>
      <c r="P51" s="36"/>
      <c r="Q51" s="36"/>
      <c r="R51" s="36"/>
      <c r="S51" s="36" t="s">
        <v>91</v>
      </c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 t="s">
        <v>91</v>
      </c>
      <c r="AG51" s="36"/>
      <c r="AH51" s="36"/>
      <c r="AI51" s="36"/>
      <c r="AJ51" s="36"/>
      <c r="AK51" s="36"/>
      <c r="AL51" s="36"/>
      <c r="AM51" s="36"/>
      <c r="AN51" s="36"/>
      <c r="AO51" s="36"/>
      <c r="AP51" s="36" t="s">
        <v>91</v>
      </c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 t="s">
        <v>91</v>
      </c>
      <c r="BC51" s="36"/>
      <c r="BD51" s="36"/>
      <c r="BE51" s="36"/>
      <c r="BF51" s="36" t="s">
        <v>91</v>
      </c>
    </row>
    <row r="52" spans="1:58" ht="20.25" x14ac:dyDescent="0.25">
      <c r="A52" s="236" t="s">
        <v>297</v>
      </c>
      <c r="B52" s="73" t="s">
        <v>298</v>
      </c>
      <c r="C52" s="75" t="s">
        <v>299</v>
      </c>
      <c r="D52" s="77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 t="s">
        <v>91</v>
      </c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ht="20.25" x14ac:dyDescent="0.25">
      <c r="A53" s="237"/>
      <c r="B53" s="56" t="s">
        <v>300</v>
      </c>
      <c r="C53" s="74" t="s">
        <v>301</v>
      </c>
      <c r="D53" s="18" t="s">
        <v>91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 t="s">
        <v>91</v>
      </c>
      <c r="X53" s="18"/>
      <c r="Y53" s="18"/>
      <c r="Z53" s="18"/>
      <c r="AA53" s="18"/>
      <c r="AB53" s="18"/>
      <c r="AC53" s="18"/>
      <c r="AD53" s="18"/>
      <c r="AE53" s="18"/>
      <c r="AF53" s="18"/>
      <c r="AG53" s="18" t="s">
        <v>91</v>
      </c>
      <c r="AH53" s="18"/>
      <c r="AI53" s="18" t="s">
        <v>91</v>
      </c>
      <c r="AJ53" s="18"/>
      <c r="AK53" s="18"/>
      <c r="AL53" s="18"/>
      <c r="AM53" s="18"/>
      <c r="AN53" s="18" t="s">
        <v>91</v>
      </c>
      <c r="AO53" s="18"/>
      <c r="AP53" s="18" t="s">
        <v>91</v>
      </c>
      <c r="AQ53" s="18" t="s">
        <v>91</v>
      </c>
      <c r="AR53" s="18"/>
      <c r="AS53" s="47"/>
      <c r="AT53" s="18"/>
      <c r="AU53" s="18"/>
      <c r="AV53" s="18"/>
      <c r="AW53" s="18"/>
      <c r="AX53" s="18" t="s">
        <v>91</v>
      </c>
      <c r="AY53" s="18" t="s">
        <v>91</v>
      </c>
      <c r="AZ53" s="18"/>
      <c r="BA53" s="18"/>
      <c r="BB53" s="18"/>
      <c r="BC53" s="18"/>
      <c r="BD53" s="18"/>
      <c r="BE53" s="18"/>
      <c r="BF53" s="18"/>
    </row>
    <row r="54" spans="1:58" ht="20.25" x14ac:dyDescent="0.25">
      <c r="A54" s="237"/>
      <c r="B54" s="56" t="s">
        <v>302</v>
      </c>
      <c r="C54" s="70" t="s">
        <v>303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 t="s">
        <v>91</v>
      </c>
      <c r="AN54" s="18"/>
      <c r="AO54" s="18"/>
      <c r="AP54" s="18"/>
      <c r="AQ54" s="18"/>
      <c r="AR54" s="18"/>
      <c r="AS54" s="47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1:58" ht="20.25" x14ac:dyDescent="0.25">
      <c r="A55" s="237"/>
      <c r="B55" s="56" t="s">
        <v>304</v>
      </c>
      <c r="C55" s="70" t="s">
        <v>305</v>
      </c>
      <c r="D55" s="18"/>
      <c r="E55" s="18" t="s">
        <v>91</v>
      </c>
      <c r="F55" s="18"/>
      <c r="G55" s="18"/>
      <c r="H55" s="18" t="s">
        <v>91</v>
      </c>
      <c r="I55" s="18"/>
      <c r="J55" s="18" t="s">
        <v>91</v>
      </c>
      <c r="K55" s="18" t="s">
        <v>91</v>
      </c>
      <c r="L55" s="18"/>
      <c r="M55" s="18"/>
      <c r="N55" s="18"/>
      <c r="O55" s="18"/>
      <c r="P55" s="18"/>
      <c r="Q55" s="18"/>
      <c r="R55" s="18"/>
      <c r="S55" s="18" t="s">
        <v>91</v>
      </c>
      <c r="T55" s="18"/>
      <c r="U55" s="18" t="s">
        <v>91</v>
      </c>
      <c r="V55" s="18"/>
      <c r="W55" s="18"/>
      <c r="X55" s="18"/>
      <c r="Y55" s="18"/>
      <c r="Z55" s="18"/>
      <c r="AA55" s="18"/>
      <c r="AB55" s="18" t="s">
        <v>91</v>
      </c>
      <c r="AC55" s="18"/>
      <c r="AD55" s="18"/>
      <c r="AE55" s="18" t="s">
        <v>91</v>
      </c>
      <c r="AF55" s="18"/>
      <c r="AG55" s="18"/>
      <c r="AH55" s="18"/>
      <c r="AI55" s="18"/>
      <c r="AJ55" s="18" t="s">
        <v>91</v>
      </c>
      <c r="AK55" s="18" t="s">
        <v>91</v>
      </c>
      <c r="AL55" s="18" t="s">
        <v>91</v>
      </c>
      <c r="AM55" s="18"/>
      <c r="AN55" s="18"/>
      <c r="AO55" s="18"/>
      <c r="AP55" s="18"/>
      <c r="AQ55" s="18"/>
      <c r="AR55" s="18"/>
      <c r="AS55" s="47" t="s">
        <v>91</v>
      </c>
      <c r="AT55" s="18" t="s">
        <v>91</v>
      </c>
      <c r="AU55" s="18"/>
      <c r="AV55" s="18" t="s">
        <v>91</v>
      </c>
      <c r="AW55" s="18"/>
      <c r="AX55" s="18"/>
      <c r="AY55" s="18" t="s">
        <v>91</v>
      </c>
      <c r="AZ55" s="18"/>
      <c r="BA55" s="18"/>
      <c r="BB55" s="18"/>
      <c r="BC55" s="18"/>
      <c r="BD55" s="18" t="s">
        <v>91</v>
      </c>
      <c r="BE55" s="18" t="s">
        <v>91</v>
      </c>
      <c r="BF55" s="18"/>
    </row>
    <row r="56" spans="1:58" ht="30" customHeight="1" x14ac:dyDescent="0.25">
      <c r="A56" s="237"/>
      <c r="B56" s="56" t="s">
        <v>306</v>
      </c>
      <c r="C56" s="71" t="s">
        <v>307</v>
      </c>
      <c r="D56" s="18" t="s">
        <v>91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47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</row>
    <row r="57" spans="1:58" ht="26.25" customHeight="1" x14ac:dyDescent="0.25">
      <c r="A57" s="237"/>
      <c r="B57" s="56" t="s">
        <v>308</v>
      </c>
      <c r="C57" s="71" t="s">
        <v>309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 t="s">
        <v>91</v>
      </c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47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</row>
    <row r="58" spans="1:58" ht="26.25" customHeight="1" thickBot="1" x14ac:dyDescent="0.3">
      <c r="A58" s="238"/>
      <c r="B58" s="69" t="s">
        <v>310</v>
      </c>
      <c r="C58" s="72" t="s">
        <v>311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49"/>
      <c r="AT58" s="36"/>
      <c r="AU58" s="36"/>
      <c r="AV58" s="36"/>
      <c r="AW58" s="36"/>
      <c r="AX58" s="36"/>
      <c r="AY58" s="36" t="s">
        <v>91</v>
      </c>
      <c r="AZ58" s="36"/>
      <c r="BA58" s="36"/>
      <c r="BB58" s="36"/>
      <c r="BC58" s="36"/>
      <c r="BD58" s="36"/>
      <c r="BE58" s="36"/>
      <c r="BF58" s="36"/>
    </row>
    <row r="59" spans="1:58" ht="21" thickBot="1" x14ac:dyDescent="0.3">
      <c r="A59" s="90" t="s">
        <v>208</v>
      </c>
      <c r="B59" s="16" t="s">
        <v>312</v>
      </c>
      <c r="C59" s="45" t="s">
        <v>313</v>
      </c>
      <c r="D59" s="164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 t="s">
        <v>91</v>
      </c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 t="s">
        <v>91</v>
      </c>
      <c r="BC59" s="165"/>
      <c r="BD59" s="165"/>
      <c r="BE59" s="165"/>
      <c r="BF59" s="165" t="s">
        <v>91</v>
      </c>
    </row>
    <row r="60" spans="1:58" ht="26.25" customHeight="1" x14ac:dyDescent="0.25">
      <c r="A60" s="227" t="s">
        <v>314</v>
      </c>
      <c r="B60" s="38" t="s">
        <v>315</v>
      </c>
      <c r="C60" s="46" t="s">
        <v>316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 t="s">
        <v>91</v>
      </c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</row>
    <row r="61" spans="1:58" ht="21" thickBot="1" x14ac:dyDescent="0.3">
      <c r="A61" s="228"/>
      <c r="B61" s="41" t="s">
        <v>317</v>
      </c>
      <c r="C61" s="42" t="s">
        <v>318</v>
      </c>
      <c r="D61" s="35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 t="s">
        <v>91</v>
      </c>
      <c r="AO61" s="36"/>
      <c r="AP61" s="36" t="s">
        <v>91</v>
      </c>
      <c r="AQ61" s="36"/>
      <c r="AR61" s="36"/>
      <c r="AS61" s="36"/>
      <c r="AT61" s="36" t="s">
        <v>91</v>
      </c>
      <c r="AU61" s="36"/>
      <c r="AV61" s="36"/>
      <c r="AW61" s="36"/>
      <c r="AX61" s="36" t="s">
        <v>91</v>
      </c>
      <c r="AY61" s="36"/>
      <c r="AZ61" s="36"/>
      <c r="BA61" s="36"/>
      <c r="BB61" s="36"/>
      <c r="BC61" s="36"/>
      <c r="BD61" s="36"/>
      <c r="BE61" s="36"/>
      <c r="BF61" s="36"/>
    </row>
    <row r="62" spans="1:58" ht="20.25" x14ac:dyDescent="0.25">
      <c r="A62" s="227" t="s">
        <v>206</v>
      </c>
      <c r="B62" s="38" t="s">
        <v>319</v>
      </c>
      <c r="C62" s="46" t="s">
        <v>320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 t="s">
        <v>91</v>
      </c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 t="s">
        <v>91</v>
      </c>
      <c r="AG62" s="18"/>
      <c r="AH62" s="18"/>
      <c r="AI62" s="18"/>
      <c r="AJ62" s="18"/>
      <c r="AK62" s="18"/>
      <c r="AL62" s="18"/>
      <c r="AM62" s="18"/>
      <c r="AN62" s="18"/>
      <c r="AO62" s="18"/>
      <c r="AP62" s="18" t="s">
        <v>91</v>
      </c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 t="s">
        <v>91</v>
      </c>
      <c r="BC62" s="18"/>
      <c r="BD62" s="18"/>
      <c r="BE62" s="18"/>
      <c r="BF62" s="18"/>
    </row>
    <row r="63" spans="1:58" ht="20.25" x14ac:dyDescent="0.25">
      <c r="A63" s="196"/>
      <c r="B63" s="16" t="s">
        <v>321</v>
      </c>
      <c r="C63" s="37" t="s">
        <v>322</v>
      </c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 t="s">
        <v>91</v>
      </c>
      <c r="AG63" s="18"/>
      <c r="AH63" s="18"/>
      <c r="AI63" s="18"/>
      <c r="AJ63" s="18" t="s">
        <v>91</v>
      </c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</row>
    <row r="64" spans="1:58" ht="20.25" x14ac:dyDescent="0.25">
      <c r="A64" s="196"/>
      <c r="B64" s="16" t="s">
        <v>323</v>
      </c>
      <c r="C64" s="37" t="s">
        <v>324</v>
      </c>
      <c r="D64" s="18" t="s">
        <v>91</v>
      </c>
      <c r="E64" s="18" t="s">
        <v>91</v>
      </c>
      <c r="F64" s="18"/>
      <c r="G64" s="18"/>
      <c r="H64" s="18"/>
      <c r="I64" s="18"/>
      <c r="J64" s="18"/>
      <c r="K64" s="18" t="s">
        <v>91</v>
      </c>
      <c r="L64" s="18"/>
      <c r="M64" s="18" t="s">
        <v>91</v>
      </c>
      <c r="N64" s="18"/>
      <c r="O64" s="18"/>
      <c r="P64" s="18"/>
      <c r="Q64" s="18"/>
      <c r="R64" s="18"/>
      <c r="S64" s="18"/>
      <c r="T64" s="18"/>
      <c r="U64" s="18" t="s">
        <v>91</v>
      </c>
      <c r="V64" s="18" t="s">
        <v>91</v>
      </c>
      <c r="W64" s="18"/>
      <c r="X64" s="18"/>
      <c r="Y64" s="18"/>
      <c r="Z64" s="18"/>
      <c r="AA64" s="18"/>
      <c r="AB64" s="18" t="s">
        <v>91</v>
      </c>
      <c r="AC64" s="18"/>
      <c r="AD64" s="18"/>
      <c r="AE64" s="18" t="s">
        <v>91</v>
      </c>
      <c r="AF64" s="18"/>
      <c r="AG64" s="18"/>
      <c r="AH64" s="18" t="s">
        <v>91</v>
      </c>
      <c r="AI64" s="18"/>
      <c r="AJ64" s="18" t="s">
        <v>91</v>
      </c>
      <c r="AK64" s="18" t="s">
        <v>91</v>
      </c>
      <c r="AL64" s="18"/>
      <c r="AM64" s="18"/>
      <c r="AN64" s="18" t="s">
        <v>91</v>
      </c>
      <c r="AO64" s="18"/>
      <c r="AP64" s="18"/>
      <c r="AQ64" s="18" t="s">
        <v>91</v>
      </c>
      <c r="AR64" s="18" t="s">
        <v>91</v>
      </c>
      <c r="AS64" s="47"/>
      <c r="AT64" s="18" t="s">
        <v>91</v>
      </c>
      <c r="AU64" s="18"/>
      <c r="AV64" s="18" t="s">
        <v>91</v>
      </c>
      <c r="AW64" s="18"/>
      <c r="AX64" s="18"/>
      <c r="AY64" s="18" t="s">
        <v>91</v>
      </c>
      <c r="AZ64" s="18"/>
      <c r="BA64" s="18"/>
      <c r="BB64" s="18" t="s">
        <v>91</v>
      </c>
      <c r="BC64" s="18"/>
      <c r="BD64" s="18" t="s">
        <v>91</v>
      </c>
      <c r="BE64" s="18" t="s">
        <v>91</v>
      </c>
      <c r="BF64" s="18"/>
    </row>
    <row r="65" spans="1:58" ht="20.25" x14ac:dyDescent="0.25">
      <c r="A65" s="196"/>
      <c r="B65" s="16" t="s">
        <v>325</v>
      </c>
      <c r="C65" s="37" t="s">
        <v>320</v>
      </c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 t="s">
        <v>91</v>
      </c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 t="s">
        <v>91</v>
      </c>
      <c r="AJ65" s="18"/>
      <c r="AK65" s="18"/>
      <c r="AL65" s="18"/>
      <c r="AM65" s="18"/>
      <c r="AN65" s="18"/>
      <c r="AO65" s="18"/>
      <c r="AP65" s="18"/>
      <c r="AQ65" s="18" t="s">
        <v>91</v>
      </c>
      <c r="AR65" s="18"/>
      <c r="AS65" s="47" t="s">
        <v>91</v>
      </c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 t="s">
        <v>91</v>
      </c>
    </row>
    <row r="66" spans="1:58" ht="20.25" x14ac:dyDescent="0.25">
      <c r="A66" s="196"/>
      <c r="B66" s="16" t="s">
        <v>326</v>
      </c>
      <c r="C66" s="37" t="s">
        <v>327</v>
      </c>
      <c r="D66" s="18" t="s">
        <v>91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 t="s">
        <v>91</v>
      </c>
      <c r="T66" s="18"/>
      <c r="U66" s="18"/>
      <c r="V66" s="18" t="s">
        <v>91</v>
      </c>
      <c r="W66" s="18"/>
      <c r="X66" s="18"/>
      <c r="Y66" s="18"/>
      <c r="Z66" s="18"/>
      <c r="AA66" s="18"/>
      <c r="AB66" s="18"/>
      <c r="AC66" s="18"/>
      <c r="AD66" s="18"/>
      <c r="AE66" s="18" t="s">
        <v>91</v>
      </c>
      <c r="AF66" s="18" t="s">
        <v>91</v>
      </c>
      <c r="AG66" s="18"/>
      <c r="AH66" s="18"/>
      <c r="AI66" s="18"/>
      <c r="AJ66" s="18"/>
      <c r="AK66" s="18" t="s">
        <v>91</v>
      </c>
      <c r="AL66" s="18" t="s">
        <v>91</v>
      </c>
      <c r="AM66" s="18" t="s">
        <v>91</v>
      </c>
      <c r="AN66" s="18" t="s">
        <v>91</v>
      </c>
      <c r="AO66" s="18"/>
      <c r="AP66" s="18" t="s">
        <v>91</v>
      </c>
      <c r="AQ66" s="18" t="s">
        <v>91</v>
      </c>
      <c r="AR66" s="18"/>
      <c r="AS66" s="47" t="s">
        <v>91</v>
      </c>
      <c r="AT66" s="18"/>
      <c r="AU66" s="18"/>
      <c r="AV66" s="18" t="s">
        <v>91</v>
      </c>
      <c r="AW66" s="18"/>
      <c r="AX66" s="18" t="s">
        <v>91</v>
      </c>
      <c r="AY66" s="18" t="s">
        <v>91</v>
      </c>
      <c r="AZ66" s="18"/>
      <c r="BA66" s="18" t="s">
        <v>91</v>
      </c>
      <c r="BB66" s="18" t="s">
        <v>91</v>
      </c>
      <c r="BC66" s="18"/>
      <c r="BD66" s="18"/>
      <c r="BE66" s="18"/>
      <c r="BF66" s="18"/>
    </row>
    <row r="67" spans="1:58" ht="20.25" x14ac:dyDescent="0.25">
      <c r="A67" s="196"/>
      <c r="B67" s="16" t="s">
        <v>328</v>
      </c>
      <c r="C67" s="37" t="s">
        <v>329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 t="s">
        <v>91</v>
      </c>
      <c r="W67" s="18"/>
      <c r="X67" s="18"/>
      <c r="Y67" s="18"/>
      <c r="Z67" s="18"/>
      <c r="AA67" s="18" t="s">
        <v>91</v>
      </c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47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</row>
    <row r="68" spans="1:58" ht="20.25" x14ac:dyDescent="0.25">
      <c r="A68" s="196"/>
      <c r="B68" s="16" t="s">
        <v>330</v>
      </c>
      <c r="C68" s="37" t="s">
        <v>331</v>
      </c>
      <c r="D68" s="18" t="s">
        <v>91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 t="s">
        <v>91</v>
      </c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 t="s">
        <v>91</v>
      </c>
      <c r="AG68" s="18"/>
      <c r="AH68" s="18"/>
      <c r="AI68" s="18"/>
      <c r="AJ68" s="18"/>
      <c r="AK68" s="18"/>
      <c r="AL68" s="18"/>
      <c r="AM68" s="18" t="s">
        <v>91</v>
      </c>
      <c r="AN68" s="18" t="s">
        <v>91</v>
      </c>
      <c r="AO68" s="18"/>
      <c r="AP68" s="18"/>
      <c r="AQ68" s="18"/>
      <c r="AR68" s="18"/>
      <c r="AS68" s="47"/>
      <c r="AT68" s="18"/>
      <c r="AU68" s="18"/>
      <c r="AV68" s="18"/>
      <c r="AW68" s="18"/>
      <c r="AX68" s="18" t="s">
        <v>91</v>
      </c>
      <c r="AY68" s="18"/>
      <c r="AZ68" s="18"/>
      <c r="BA68" s="18"/>
      <c r="BB68" s="18" t="s">
        <v>91</v>
      </c>
      <c r="BC68" s="18"/>
      <c r="BD68" s="18"/>
      <c r="BE68" s="18"/>
      <c r="BF68" s="18"/>
    </row>
    <row r="69" spans="1:58" ht="20.25" x14ac:dyDescent="0.25">
      <c r="A69" s="196"/>
      <c r="B69" s="16" t="s">
        <v>332</v>
      </c>
      <c r="C69" s="37" t="s">
        <v>333</v>
      </c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 t="s">
        <v>91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 t="s">
        <v>91</v>
      </c>
      <c r="AK69" s="18"/>
      <c r="AL69" s="18"/>
      <c r="AM69" s="18"/>
      <c r="AN69" s="18" t="s">
        <v>91</v>
      </c>
      <c r="AO69" s="18"/>
      <c r="AP69" s="18"/>
      <c r="AQ69" s="18" t="s">
        <v>91</v>
      </c>
      <c r="AR69" s="18"/>
      <c r="AS69" s="47"/>
      <c r="AT69" s="18" t="s">
        <v>91</v>
      </c>
      <c r="AU69" s="18"/>
      <c r="AV69" s="18"/>
      <c r="AW69" s="18"/>
      <c r="AX69" s="18"/>
      <c r="AY69" s="18"/>
      <c r="AZ69" s="18"/>
      <c r="BA69" s="18"/>
      <c r="BB69" s="18" t="s">
        <v>91</v>
      </c>
      <c r="BC69" s="18"/>
      <c r="BD69" s="18"/>
      <c r="BE69" s="18"/>
      <c r="BF69" s="18"/>
    </row>
    <row r="70" spans="1:58" ht="21" thickBot="1" x14ac:dyDescent="0.3">
      <c r="A70" s="228"/>
      <c r="B70" s="41" t="s">
        <v>334</v>
      </c>
      <c r="C70" s="48" t="s">
        <v>335</v>
      </c>
      <c r="D70" s="36" t="s">
        <v>91</v>
      </c>
      <c r="E70" s="36" t="s">
        <v>91</v>
      </c>
      <c r="F70" s="36" t="s">
        <v>91</v>
      </c>
      <c r="G70" s="36"/>
      <c r="H70" s="36" t="s">
        <v>91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 t="s">
        <v>91</v>
      </c>
      <c r="T70" s="36"/>
      <c r="U70" s="36" t="s">
        <v>91</v>
      </c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 t="s">
        <v>91</v>
      </c>
      <c r="AG70" s="36"/>
      <c r="AH70" s="36"/>
      <c r="AI70" s="36"/>
      <c r="AJ70" s="36" t="s">
        <v>91</v>
      </c>
      <c r="AK70" s="36"/>
      <c r="AL70" s="36"/>
      <c r="AM70" s="36"/>
      <c r="AN70" s="36" t="s">
        <v>91</v>
      </c>
      <c r="AO70" s="36" t="s">
        <v>91</v>
      </c>
      <c r="AP70" s="36"/>
      <c r="AQ70" s="36" t="s">
        <v>91</v>
      </c>
      <c r="AR70" s="36"/>
      <c r="AS70" s="49"/>
      <c r="AT70" s="36" t="s">
        <v>91</v>
      </c>
      <c r="AU70" s="36"/>
      <c r="AV70" s="36" t="s">
        <v>91</v>
      </c>
      <c r="AW70" s="36" t="s">
        <v>91</v>
      </c>
      <c r="AX70" s="36" t="s">
        <v>91</v>
      </c>
      <c r="AY70" s="36" t="s">
        <v>91</v>
      </c>
      <c r="AZ70" s="36" t="s">
        <v>91</v>
      </c>
      <c r="BA70" s="36"/>
      <c r="BB70" s="36"/>
      <c r="BC70" s="36" t="s">
        <v>91</v>
      </c>
      <c r="BD70" s="36" t="s">
        <v>91</v>
      </c>
      <c r="BE70" s="36"/>
      <c r="BF70" s="36"/>
    </row>
    <row r="71" spans="1:58" ht="20.25" x14ac:dyDescent="0.25">
      <c r="A71" s="229" t="s">
        <v>202</v>
      </c>
      <c r="B71" s="38" t="s">
        <v>336</v>
      </c>
      <c r="C71" s="46" t="s">
        <v>337</v>
      </c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 t="s">
        <v>91</v>
      </c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</row>
    <row r="72" spans="1:58" ht="20.25" x14ac:dyDescent="0.25">
      <c r="A72" s="230"/>
      <c r="B72" s="16" t="s">
        <v>338</v>
      </c>
      <c r="C72" s="37" t="s">
        <v>339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 t="s">
        <v>91</v>
      </c>
      <c r="AZ72" s="18"/>
      <c r="BA72" s="18"/>
      <c r="BB72" s="18"/>
      <c r="BC72" s="18"/>
      <c r="BD72" s="18"/>
      <c r="BE72" s="18"/>
      <c r="BF72" s="18"/>
    </row>
    <row r="73" spans="1:58" ht="20.25" x14ac:dyDescent="0.25">
      <c r="A73" s="230"/>
      <c r="B73" s="16" t="s">
        <v>340</v>
      </c>
      <c r="C73" s="37" t="s">
        <v>341</v>
      </c>
      <c r="D73" s="18"/>
      <c r="E73" s="18"/>
      <c r="F73" s="18"/>
      <c r="G73" s="18"/>
      <c r="H73" s="18"/>
      <c r="I73" s="18"/>
      <c r="J73" s="18"/>
      <c r="K73" s="18" t="s">
        <v>91</v>
      </c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 t="s">
        <v>91</v>
      </c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 t="s">
        <v>91</v>
      </c>
      <c r="AZ73" s="18"/>
      <c r="BA73" s="18"/>
      <c r="BB73" s="18"/>
      <c r="BC73" s="18"/>
      <c r="BD73" s="18"/>
      <c r="BE73" s="18"/>
      <c r="BF73" s="18"/>
    </row>
    <row r="74" spans="1:58" ht="21" thickBot="1" x14ac:dyDescent="0.3">
      <c r="A74" s="230"/>
      <c r="B74" s="16" t="s">
        <v>342</v>
      </c>
      <c r="C74" s="42" t="s">
        <v>343</v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 t="s">
        <v>91</v>
      </c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 t="s">
        <v>91</v>
      </c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</row>
    <row r="75" spans="1:58" ht="15" customHeight="1" thickBot="1" x14ac:dyDescent="0.3">
      <c r="A75" s="78"/>
      <c r="B75" s="79"/>
      <c r="C75" s="82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</row>
    <row r="76" spans="1:58" ht="39" thickBot="1" x14ac:dyDescent="0.3">
      <c r="A76" s="80" t="s">
        <v>344</v>
      </c>
      <c r="B76" s="41" t="s">
        <v>345</v>
      </c>
      <c r="C76" s="81" t="s">
        <v>346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 t="s">
        <v>91</v>
      </c>
      <c r="AZ76" s="36"/>
      <c r="BA76" s="36"/>
      <c r="BB76" s="36"/>
      <c r="BC76" s="36"/>
      <c r="BD76" s="36"/>
      <c r="BE76" s="36"/>
      <c r="BF76" s="36"/>
    </row>
  </sheetData>
  <sheetProtection algorithmName="SHA-512" hashValue="wZSqSxU9HZUjRWfNL/l++Hasn5BNmbL0wjUUskJVEKCgsNbls6d4QVIlc1dJ0KzwsYDhkxyacEI+SJL5Hp1dbg==" saltValue="CFZav6udksstxp3Q5kQV1Q==" spinCount="100000" sheet="1" objects="1" scenarios="1"/>
  <mergeCells count="9">
    <mergeCell ref="A4:A10"/>
    <mergeCell ref="A60:A61"/>
    <mergeCell ref="A71:A74"/>
    <mergeCell ref="A11:A12"/>
    <mergeCell ref="A13:A24"/>
    <mergeCell ref="A37:A51"/>
    <mergeCell ref="A52:A58"/>
    <mergeCell ref="A25:A36"/>
    <mergeCell ref="A62:A70"/>
  </mergeCells>
  <phoneticPr fontId="11" type="noConversion"/>
  <dataValidations count="2">
    <dataValidation type="list" allowBlank="1" showInputMessage="1" showErrorMessage="1" sqref="AT46 S46:AS47 S4:AZ11 AU12:AZ13 BA4:BB23 AZ14:AZ23 S12:AT45 V4:V52 AZ24:BB76 D4:R76 BC4:BF76 AU14:AY76 S48:AT76" xr:uid="{04C12478-BBED-4F61-B013-E440DC189D17}">
      <formula1>$A$1:$A$2</formula1>
    </dataValidation>
    <dataValidation type="list" allowBlank="1" showInputMessage="1" showErrorMessage="1" sqref="D3:BF3" xr:uid="{FE61E302-09B9-4997-9C5D-4D348E8A8BB9}">
      <formula1>"Ground, Aerial, Both"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ECA63076-3F9D-4CCB-8563-3B9C950D345A}">
            <xm:f>NOT(ISERROR(SEARCH($A$2,D4)))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6" operator="containsText" id="{3F2FCE53-2ADA-4AED-BADB-148D8DD82EBF}">
            <xm:f>NOT(ISERROR(SEARCH($A$1,D4)))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S4:BB23 D4:R51 BC4:BF51 AW24:BB25 S24:AU45 AV26:BB51 S46:AT46 AU46:AU47 S47:AS47 S48:AU51 D52:BF76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629D22ACC3F4DB118725F7A76D6E2" ma:contentTypeVersion="17" ma:contentTypeDescription="Create a new document." ma:contentTypeScope="" ma:versionID="044e09edf003846500448712d4c7aca5">
  <xsd:schema xmlns:xsd="http://www.w3.org/2001/XMLSchema" xmlns:xs="http://www.w3.org/2001/XMLSchema" xmlns:p="http://schemas.microsoft.com/office/2006/metadata/properties" xmlns:ns2="c0efafec-dfef-473a-bb9f-0b09869c9a37" xmlns:ns3="8681a037-8e50-4add-a967-79bda15922d5" targetNamespace="http://schemas.microsoft.com/office/2006/metadata/properties" ma:root="true" ma:fieldsID="eeea51ba22c8f0bbc0d3bef49d345380" ns2:_="" ns3:_="">
    <xsd:import namespace="c0efafec-dfef-473a-bb9f-0b09869c9a37"/>
    <xsd:import namespace="8681a037-8e50-4add-a967-79bda15922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fafec-dfef-473a-bb9f-0b09869c9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d067dc5-fcec-4abb-ae94-a5d30ac9e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81a037-8e50-4add-a967-79bda15922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1f468c3-e0cf-4d70-b9be-c14e59070fb9}" ma:internalName="TaxCatchAll" ma:showField="CatchAllData" ma:web="8681a037-8e50-4add-a967-79bda15922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efafec-dfef-473a-bb9f-0b09869c9a37">
      <Terms xmlns="http://schemas.microsoft.com/office/infopath/2007/PartnerControls"/>
    </lcf76f155ced4ddcb4097134ff3c332f>
    <TaxCatchAll xmlns="8681a037-8e50-4add-a967-79bda15922d5" xsi:nil="true"/>
  </documentManagement>
</p:properties>
</file>

<file path=customXml/itemProps1.xml><?xml version="1.0" encoding="utf-8"?>
<ds:datastoreItem xmlns:ds="http://schemas.openxmlformats.org/officeDocument/2006/customXml" ds:itemID="{07A841C7-C005-4F69-BF6F-2232DF4BE6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47E42-DF89-44F3-B905-8E8BF88F2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efafec-dfef-473a-bb9f-0b09869c9a37"/>
    <ds:schemaRef ds:uri="8681a037-8e50-4add-a967-79bda15922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1C865D-E603-4878-B356-3C7A3A2E6A3B}">
  <ds:schemaRefs>
    <ds:schemaRef ds:uri="http://schemas.microsoft.com/office/2006/documentManagement/types"/>
    <ds:schemaRef ds:uri="8681a037-8e50-4add-a967-79bda15922d5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0efafec-dfef-473a-bb9f-0b09869c9a3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Adulticides (Ground)</vt:lpstr>
      <vt:lpstr>Adulticides (Aerial)</vt:lpstr>
      <vt:lpstr>Adulticides Program Usage</vt:lpstr>
      <vt:lpstr>Larvicides+Mcides (Ground)</vt:lpstr>
      <vt:lpstr>Larvicides (Aerial)</vt:lpstr>
      <vt:lpstr>Larvicides+Mcides Program Usage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Ber, Jessica</dc:creator>
  <cp:keywords/>
  <dc:description/>
  <cp:lastModifiedBy>Ber, Jessica</cp:lastModifiedBy>
  <cp:revision/>
  <dcterms:created xsi:type="dcterms:W3CDTF">2024-09-13T13:17:49Z</dcterms:created>
  <dcterms:modified xsi:type="dcterms:W3CDTF">2026-03-19T19:58:06Z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0x010100956629D22ACC3F4DB118725F7A76D6E2</vt:lpwstr>
  </property>
  <property fmtid="{D5CDD505-2E9C-101B-9397-08002B2CF9AE}" pid="3" name="MediaServiceImageTags">
    <vt:lpwstr/>
  </property>
</Properties>
</file>