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DAES\BSETA\EPC\01 Mosquito Control Support\01 Program Documentation\Chemical Usage Reports\Final Reports\For Website\"/>
    </mc:Choice>
  </mc:AlternateContent>
  <xr:revisionPtr revIDLastSave="0" documentId="13_ncr:1_{C312EE42-21E1-481C-A9FD-814D5BD41EB5}" xr6:coauthVersionLast="47" xr6:coauthVersionMax="47" xr10:uidLastSave="{00000000-0000-0000-0000-000000000000}"/>
  <bookViews>
    <workbookView xWindow="-120" yWindow="-120" windowWidth="29040" windowHeight="16440" xr2:uid="{8053B041-2A82-467C-9A00-028862EF3391}"/>
  </bookViews>
  <sheets>
    <sheet name="Adulticides (Ground)" sheetId="1" r:id="rId1"/>
    <sheet name="Adulticides (Aerial)" sheetId="4" r:id="rId2"/>
    <sheet name="Adulticides Program Usage" sheetId="13" r:id="rId3"/>
    <sheet name="Larvicides (Ground)" sheetId="3" r:id="rId4"/>
    <sheet name="Larvicides (Aerial)" sheetId="6" r:id="rId5"/>
    <sheet name="Larvicide Program Usage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6" l="1"/>
  <c r="D29" i="6"/>
  <c r="E29" i="6"/>
  <c r="F29" i="6"/>
  <c r="G29" i="6"/>
  <c r="H29" i="6"/>
  <c r="I29" i="6"/>
  <c r="J29" i="6"/>
  <c r="K29" i="6"/>
  <c r="L29" i="6"/>
  <c r="M29" i="6"/>
  <c r="B29" i="6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B29" i="4"/>
  <c r="J75" i="1"/>
  <c r="K75" i="1"/>
  <c r="U75" i="1"/>
  <c r="T75" i="1"/>
  <c r="AG75" i="1"/>
  <c r="AF75" i="1"/>
  <c r="B75" i="1"/>
  <c r="C75" i="1"/>
  <c r="F63" i="3"/>
  <c r="G63" i="3"/>
  <c r="H63" i="3"/>
  <c r="I63" i="3"/>
  <c r="J63" i="3"/>
  <c r="K63" i="3"/>
  <c r="L63" i="3"/>
  <c r="M63" i="3"/>
  <c r="N63" i="3"/>
  <c r="O63" i="3"/>
  <c r="P63" i="3"/>
  <c r="Q63" i="3"/>
  <c r="D63" i="3"/>
  <c r="E63" i="3"/>
  <c r="C63" i="3"/>
  <c r="B63" i="3"/>
  <c r="AD75" i="1"/>
  <c r="AE75" i="1"/>
  <c r="H75" i="1"/>
  <c r="I75" i="1"/>
  <c r="L75" i="1"/>
  <c r="M75" i="1"/>
  <c r="N75" i="1"/>
  <c r="O75" i="1"/>
  <c r="P75" i="1"/>
  <c r="Q75" i="1"/>
  <c r="R75" i="1"/>
  <c r="S75" i="1"/>
  <c r="V75" i="1"/>
  <c r="W75" i="1"/>
  <c r="X75" i="1"/>
  <c r="Y75" i="1"/>
  <c r="Z75" i="1"/>
  <c r="AA75" i="1"/>
  <c r="AB75" i="1"/>
  <c r="AC75" i="1"/>
  <c r="G75" i="1"/>
  <c r="F75" i="1"/>
  <c r="E75" i="1"/>
  <c r="D75" i="1"/>
</calcChain>
</file>

<file path=xl/sharedStrings.xml><?xml version="1.0" encoding="utf-8"?>
<sst xmlns="http://schemas.openxmlformats.org/spreadsheetml/2006/main" count="1618" uniqueCount="351">
  <si>
    <t>Ground</t>
  </si>
  <si>
    <t>2023-2024</t>
  </si>
  <si>
    <t>Avermectin</t>
  </si>
  <si>
    <t>Organophosphates</t>
  </si>
  <si>
    <t>Pyrethroids</t>
  </si>
  <si>
    <t>Other</t>
  </si>
  <si>
    <t>Mosquito Control Programs</t>
  </si>
  <si>
    <t>Abamectin</t>
  </si>
  <si>
    <t>Chlorpyrifos</t>
  </si>
  <si>
    <t>Dichlorvos</t>
  </si>
  <si>
    <t>Malathion</t>
  </si>
  <si>
    <t>Naled</t>
  </si>
  <si>
    <t>γ-cyhalothrin</t>
  </si>
  <si>
    <t>Bifenthrins</t>
  </si>
  <si>
    <t>d-Phenothrin</t>
  </si>
  <si>
    <t>Deltamethrin</t>
  </si>
  <si>
    <t>Etofenprox</t>
  </si>
  <si>
    <t>Fenpropathrin</t>
  </si>
  <si>
    <t>Fluvalinate</t>
  </si>
  <si>
    <t>Permethrin</t>
  </si>
  <si>
    <t>Prallethrin</t>
  </si>
  <si>
    <t>Pyrethrins</t>
  </si>
  <si>
    <t>Pyriproxyfen</t>
  </si>
  <si>
    <t>PBO</t>
  </si>
  <si>
    <t>C-8910</t>
  </si>
  <si>
    <t>Escambia</t>
  </si>
  <si>
    <t>Okaloosa</t>
  </si>
  <si>
    <t>Santa Rosa</t>
  </si>
  <si>
    <t>Bay</t>
  </si>
  <si>
    <t>Beach</t>
  </si>
  <si>
    <t>Calhoun</t>
  </si>
  <si>
    <t>Franklin</t>
  </si>
  <si>
    <t>Gadsden</t>
  </si>
  <si>
    <t>Gulf</t>
  </si>
  <si>
    <t>Holmes</t>
  </si>
  <si>
    <t>Jackson</t>
  </si>
  <si>
    <t>Jefferson</t>
  </si>
  <si>
    <t>Leon</t>
  </si>
  <si>
    <t>Liberty</t>
  </si>
  <si>
    <t>North Walton</t>
  </si>
  <si>
    <t>South Walton</t>
  </si>
  <si>
    <t>Wakulla</t>
  </si>
  <si>
    <t>Washington</t>
  </si>
  <si>
    <t>Citrus</t>
  </si>
  <si>
    <t>Columbia</t>
  </si>
  <si>
    <t>Dixie</t>
  </si>
  <si>
    <t>Gainesville</t>
  </si>
  <si>
    <t>Lee</t>
  </si>
  <si>
    <t>Levy</t>
  </si>
  <si>
    <t>Live Oak</t>
  </si>
  <si>
    <t>Madison</t>
  </si>
  <si>
    <t>Taylor</t>
  </si>
  <si>
    <t>Amelia Island</t>
  </si>
  <si>
    <t xml:space="preserve">Anastasia </t>
  </si>
  <si>
    <t>Baker</t>
  </si>
  <si>
    <t>Bradford</t>
  </si>
  <si>
    <t>Clay*</t>
  </si>
  <si>
    <t>East Volusia</t>
  </si>
  <si>
    <t>Jacksonville</t>
  </si>
  <si>
    <t>Putnam*</t>
  </si>
  <si>
    <t>Union</t>
  </si>
  <si>
    <t>Brevard</t>
  </si>
  <si>
    <t>DeSoto</t>
  </si>
  <si>
    <t>Hardee</t>
  </si>
  <si>
    <t>Hernando</t>
  </si>
  <si>
    <t>Hillsborough</t>
  </si>
  <si>
    <t>Lake</t>
  </si>
  <si>
    <t>Manatee</t>
  </si>
  <si>
    <t>Okeechobee</t>
  </si>
  <si>
    <t>Orange</t>
  </si>
  <si>
    <t>Osceola</t>
  </si>
  <si>
    <t>Pasco</t>
  </si>
  <si>
    <t>Pinellas</t>
  </si>
  <si>
    <t>Polk</t>
  </si>
  <si>
    <t>Sarasota</t>
  </si>
  <si>
    <t>Seminole</t>
  </si>
  <si>
    <t>Sumter</t>
  </si>
  <si>
    <t>Broward</t>
  </si>
  <si>
    <t>Buckhead Ridge</t>
  </si>
  <si>
    <t>Charlotte</t>
  </si>
  <si>
    <t>Collier</t>
  </si>
  <si>
    <t>Florida Keys (Monroe)</t>
  </si>
  <si>
    <t>Ft. Myers Beach</t>
  </si>
  <si>
    <t>Hendry</t>
  </si>
  <si>
    <t>Indian River</t>
  </si>
  <si>
    <t>Martin</t>
  </si>
  <si>
    <t>Miami-Dade</t>
  </si>
  <si>
    <t>Moore Haven</t>
  </si>
  <si>
    <t>Palm Beach</t>
  </si>
  <si>
    <t>St. Lucie</t>
  </si>
  <si>
    <r>
      <rPr>
        <b/>
        <i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-Phenothrin</t>
    </r>
  </si>
  <si>
    <t>Total</t>
  </si>
  <si>
    <t>Aerial</t>
  </si>
  <si>
    <t>✔</t>
  </si>
  <si>
    <t>Clay</t>
  </si>
  <si>
    <t>Putnam</t>
  </si>
  <si>
    <t>EPA Registration Number</t>
  </si>
  <si>
    <t>Both</t>
  </si>
  <si>
    <t>Proaxis (Scion)</t>
  </si>
  <si>
    <t>279-3612</t>
  </si>
  <si>
    <t>ReMoa Tri</t>
  </si>
  <si>
    <t>73049-526</t>
  </si>
  <si>
    <t xml:space="preserve">BIFEN I/T INSECTICIDE/TERMITICIDE                                                                                                                                                              </t>
  </si>
  <si>
    <t xml:space="preserve">53883-118     </t>
  </si>
  <si>
    <t xml:space="preserve">LESCO CROSS CHECK PLUS   </t>
  </si>
  <si>
    <t>279-3206-10404</t>
  </si>
  <si>
    <t xml:space="preserve">MASTERLINE BIFENTHRIN 7.9 TERMITICIDE/INSECTICIDE </t>
  </si>
  <si>
    <t>73748-7</t>
  </si>
  <si>
    <t>TALSTAR P</t>
  </si>
  <si>
    <t>279-3206</t>
  </si>
  <si>
    <t>WISDOM TC FLOWABLE</t>
  </si>
  <si>
    <t>5481-520</t>
  </si>
  <si>
    <t xml:space="preserve">CLARKE MOSQUITOMIST TWO U.L.V.                                                                                                                                                                    </t>
  </si>
  <si>
    <t xml:space="preserve">8329-18      </t>
  </si>
  <si>
    <t>Clarke Mosquitomist 1.5 ULV</t>
  </si>
  <si>
    <t>8329-20</t>
  </si>
  <si>
    <t xml:space="preserve">Deltamethrin </t>
  </si>
  <si>
    <t xml:space="preserve">DELTAGARD INSECTICIDE                                                                                                                                                                           </t>
  </si>
  <si>
    <t xml:space="preserve">432-1534    </t>
  </si>
  <si>
    <t>IMPERIUM</t>
  </si>
  <si>
    <t>432-1534</t>
  </si>
  <si>
    <t>SUSPEND SC</t>
  </si>
  <si>
    <t>432-763</t>
  </si>
  <si>
    <t>Prozap Insect Guard</t>
  </si>
  <si>
    <t>5481-533-47000</t>
  </si>
  <si>
    <t xml:space="preserve">AQUA ZENIVEX E20 </t>
  </si>
  <si>
    <t>89459-81</t>
  </si>
  <si>
    <t>ZENIVEX E20</t>
  </si>
  <si>
    <t>2724-791</t>
  </si>
  <si>
    <t>MAVRIK PERIMETER</t>
  </si>
  <si>
    <t>2724-478</t>
  </si>
  <si>
    <t>FYFANON AG</t>
  </si>
  <si>
    <t>67760-35</t>
  </si>
  <si>
    <t xml:space="preserve">FYFANON ULV MOSQUITO </t>
  </si>
  <si>
    <t>279-3539</t>
  </si>
  <si>
    <t xml:space="preserve">FYFANON EW INSECTICIDE </t>
  </si>
  <si>
    <t>279-3622</t>
  </si>
  <si>
    <t xml:space="preserve">DIBROM CONCENTRATE-INSECTICIDE                                                                                                                                                                         </t>
  </si>
  <si>
    <t xml:space="preserve">5481-480 </t>
  </si>
  <si>
    <t xml:space="preserve">ALLPRO AQUALUER 20-20                                                                                                                                                             </t>
  </si>
  <si>
    <t xml:space="preserve">769-985               </t>
  </si>
  <si>
    <t xml:space="preserve">ALLPRO ENVION                                                                                                                                                                                 </t>
  </si>
  <si>
    <t xml:space="preserve">769-987               </t>
  </si>
  <si>
    <t xml:space="preserve">ALLPRO EVOLUER 30-30 ULV                                                                                                                                                                         </t>
  </si>
  <si>
    <t xml:space="preserve">769-983               </t>
  </si>
  <si>
    <t xml:space="preserve">AQUA PERM-X UL 30-30                                                                                                                                                                               </t>
  </si>
  <si>
    <t xml:space="preserve">89459-76              </t>
  </si>
  <si>
    <t xml:space="preserve">AQUA-KONTROL 30-30                                                                                                                                                                                  </t>
  </si>
  <si>
    <t xml:space="preserve">73748-11              </t>
  </si>
  <si>
    <t xml:space="preserve">AQUA-RESLIN                                                                                                                                                                         </t>
  </si>
  <si>
    <t xml:space="preserve">432-796               </t>
  </si>
  <si>
    <t xml:space="preserve">CLARKE BIOMIST 1.5 + 7.5 ULV                                                                                                                                                                         </t>
  </si>
  <si>
    <t xml:space="preserve">8329-40               </t>
  </si>
  <si>
    <t xml:space="preserve">CLARKE BIOMIST 3+15 ULV                                                                                                                                                                          </t>
  </si>
  <si>
    <t xml:space="preserve">8329-33               </t>
  </si>
  <si>
    <t xml:space="preserve">CLARKE BIOMIST 4+4 ULV                                                                                                                                                                         </t>
  </si>
  <si>
    <t xml:space="preserve">8329-35               </t>
  </si>
  <si>
    <t xml:space="preserve">CLARKE FLIT 13.3 EC                                                                                                                                                                                     </t>
  </si>
  <si>
    <t xml:space="preserve">4-350-8329            </t>
  </si>
  <si>
    <t>CSI MFG 30-30</t>
  </si>
  <si>
    <t>53883-298</t>
  </si>
  <si>
    <t>MASTERLINE AQUA-KONTROL CONCENTRATE</t>
  </si>
  <si>
    <t>73748-1</t>
  </si>
  <si>
    <t>MASTERLINE KONTROL 30-30</t>
  </si>
  <si>
    <t>73748-5</t>
  </si>
  <si>
    <t>MASTERLINE KONTROL 31-67</t>
  </si>
  <si>
    <t>73748-6</t>
  </si>
  <si>
    <t>MASTERLINE KONTROL 4-4</t>
  </si>
  <si>
    <t>73748-4</t>
  </si>
  <si>
    <t>PERMANONE 30-30</t>
  </si>
  <si>
    <t xml:space="preserve">432-1235              </t>
  </si>
  <si>
    <t>Permasease 4-4</t>
  </si>
  <si>
    <t>86291-3</t>
  </si>
  <si>
    <t>Permasease 3-15</t>
  </si>
  <si>
    <t>86291-4 or 86291-4-96263</t>
  </si>
  <si>
    <t>PERMASEASE UC</t>
  </si>
  <si>
    <t>53883-459-86291</t>
  </si>
  <si>
    <t>Permasease UC 20-20</t>
  </si>
  <si>
    <t>53883-274-86291</t>
  </si>
  <si>
    <t xml:space="preserve">PERMASEASE 30-30                                                                                                                                                                      </t>
  </si>
  <si>
    <t xml:space="preserve">86291-2-96263         </t>
  </si>
  <si>
    <t xml:space="preserve">PERMANONE 31-66                                                                                                                                                                                     </t>
  </si>
  <si>
    <t xml:space="preserve">432-1250              </t>
  </si>
  <si>
    <t xml:space="preserve">PERM-X ULV 4-4                                                                                                                                                                    </t>
  </si>
  <si>
    <t xml:space="preserve">89459-47              </t>
  </si>
  <si>
    <t>Perm-X (Prentox) UL 30-30</t>
  </si>
  <si>
    <t>89459-44</t>
  </si>
  <si>
    <t>PERM-X ULV 31-66</t>
  </si>
  <si>
    <t>89459-45</t>
  </si>
  <si>
    <t xml:space="preserve">PURSUIT 4-4 ULV                                                                                                                                                                                </t>
  </si>
  <si>
    <t xml:space="preserve">86291-3               </t>
  </si>
  <si>
    <t>D-Phenothrin (Sumithrin)</t>
  </si>
  <si>
    <t xml:space="preserve">AQUA ANVIL WATER-BASED ADULTICIDE                                                                                                                                                            </t>
  </si>
  <si>
    <t xml:space="preserve">1021-1807-8329        </t>
  </si>
  <si>
    <t xml:space="preserve">CLARKE ANVIL 10+ 10 ULV                                                                                                                                                                       </t>
  </si>
  <si>
    <t xml:space="preserve">1021-1688-8329        </t>
  </si>
  <si>
    <t xml:space="preserve">CLARKE ANVIL 2+ 2 ULV                                                                                                                                                                               </t>
  </si>
  <si>
    <t xml:space="preserve">1021-1687-8329        </t>
  </si>
  <si>
    <t>Aquaduet</t>
  </si>
  <si>
    <t>1021-2562-8329</t>
  </si>
  <si>
    <t>DUET DUAL-ACTION ADULTICIDE</t>
  </si>
  <si>
    <t xml:space="preserve">1021-1795-8329        </t>
  </si>
  <si>
    <t xml:space="preserve">DUET® HD DUAL-ACTION ADULTICIDE                                                                                                                                                                   </t>
  </si>
  <si>
    <t xml:space="preserve">8329-105              </t>
  </si>
  <si>
    <t xml:space="preserve">MERUS 3.0                                                                                                                                                                                               </t>
  </si>
  <si>
    <t>8329-108</t>
  </si>
  <si>
    <t>Chemical</t>
  </si>
  <si>
    <t>Biological</t>
  </si>
  <si>
    <t>Oils</t>
  </si>
  <si>
    <t>Temephos</t>
  </si>
  <si>
    <t>Methoprene</t>
  </si>
  <si>
    <t xml:space="preserve">B. sphaericus </t>
  </si>
  <si>
    <t>Bti</t>
  </si>
  <si>
    <t>Spinosad</t>
  </si>
  <si>
    <t>Mineral oil</t>
  </si>
  <si>
    <t>MMF</t>
  </si>
  <si>
    <t>68.226.882</t>
  </si>
  <si>
    <t>Bs</t>
  </si>
  <si>
    <t>Fourstar CRG</t>
  </si>
  <si>
    <t>85685-2</t>
  </si>
  <si>
    <t xml:space="preserve">84268-2               </t>
  </si>
  <si>
    <t xml:space="preserve">SPHERATAX SPH (50G) WSP                                                                                                                                                                                 </t>
  </si>
  <si>
    <t>VectoLex CG</t>
  </si>
  <si>
    <t>73049-20</t>
  </si>
  <si>
    <t xml:space="preserve">VECTOLEX FG BIOLOGICAL LARVICIDE                                                                                                                                                                        </t>
  </si>
  <si>
    <t xml:space="preserve">73049-20              </t>
  </si>
  <si>
    <t xml:space="preserve">VECTOLEX WDG BIOLOGICAL-LARVICIDE                                                                                                                                                                       </t>
  </si>
  <si>
    <t xml:space="preserve">73049-57              </t>
  </si>
  <si>
    <t xml:space="preserve">VECTOLEX WSP BIOLOGICAL LARVICIDE                                                                                                                                                                       </t>
  </si>
  <si>
    <t>BTI Strain BMP 144</t>
  </si>
  <si>
    <t>FOURSTAR BRIQUETS 150</t>
  </si>
  <si>
    <t>83362-2-89459</t>
  </si>
  <si>
    <t xml:space="preserve">FOURSTAR BRIQUETS 45                                                                                                                                                                         </t>
  </si>
  <si>
    <t xml:space="preserve">Zoecon Duplex-G </t>
  </si>
  <si>
    <t>89459-93</t>
  </si>
  <si>
    <t>BTI Strain BMP 145</t>
  </si>
  <si>
    <t>Aquabac XT Biolarvicide Biological Larvicide Aqueous Suspension</t>
  </si>
  <si>
    <t>62637-1</t>
  </si>
  <si>
    <t xml:space="preserve">ALLPRO SUSTAIN MBG                                                                                                                                                                                      </t>
  </si>
  <si>
    <t xml:space="preserve">769-992               </t>
  </si>
  <si>
    <t xml:space="preserve">AQUABAC (200 G) MOSQUITO BIOLARVICIDE GRANULE                                                                                                                                                           </t>
  </si>
  <si>
    <t xml:space="preserve">62637-3               </t>
  </si>
  <si>
    <t xml:space="preserve">AQUABAC (400G) MOSQUITO BIOLARVICIDE PELLET                                                                                                                                                             </t>
  </si>
  <si>
    <t xml:space="preserve">62637-13              </t>
  </si>
  <si>
    <t xml:space="preserve">FOURSTAR BRIQUETS 180                                                                                                                                                      </t>
  </si>
  <si>
    <t xml:space="preserve">83362-3               </t>
  </si>
  <si>
    <t xml:space="preserve">FOURSTAR BRIQUETS 90                                                                                                                                                                         </t>
  </si>
  <si>
    <t xml:space="preserve">FOURSTAR BTI CRG                                                                                                                                                                                        </t>
  </si>
  <si>
    <t xml:space="preserve">85685-4               </t>
  </si>
  <si>
    <t>Fourstar WSP</t>
  </si>
  <si>
    <t>85685-3</t>
  </si>
  <si>
    <t xml:space="preserve">MOSQUITO DUNKS                                                                                                                                                                                          </t>
  </si>
  <si>
    <t xml:space="preserve">6218-47               </t>
  </si>
  <si>
    <t xml:space="preserve">SUMMIT B.T.I. BRIQUETS                                                                                                                                                                                  </t>
  </si>
  <si>
    <t>Summit B.T.I. Granules</t>
  </si>
  <si>
    <t>6218-86</t>
  </si>
  <si>
    <t>BTI Strain AM65-52</t>
  </si>
  <si>
    <t>Bactimos PT Biological Larvicide</t>
  </si>
  <si>
    <t>73049-452</t>
  </si>
  <si>
    <t xml:space="preserve">73049-429             </t>
  </si>
  <si>
    <t xml:space="preserve">GNATROL WDG BIOLOGICAL LARVICIDE (VECTOBAC WDG)                                                                                                                                                                        </t>
  </si>
  <si>
    <t xml:space="preserve">73049-56              </t>
  </si>
  <si>
    <t xml:space="preserve">VECTOBAC 12AS BIOLOGICAL LARVICIDE AQUEOUS SOLUTION                                                                                                                                                     </t>
  </si>
  <si>
    <t xml:space="preserve">73049-38              </t>
  </si>
  <si>
    <t xml:space="preserve">VECTOBAC DT BIOLOGICAL LARVICIDE                                                                                                                                                                        </t>
  </si>
  <si>
    <t xml:space="preserve">73049-447             </t>
  </si>
  <si>
    <t xml:space="preserve">VECTOBAC G BIOLOGICAL LARVICIDE GRANULES                                                                                                                                                                </t>
  </si>
  <si>
    <t xml:space="preserve">73049-10              </t>
  </si>
  <si>
    <t xml:space="preserve">VECTOBAC GS BIOLOGICAL LARVICIDE                                                                                                                                                                        </t>
  </si>
  <si>
    <t xml:space="preserve">VECTOBAC WDG BIOLOGICAL-LARVICIDE                                                                                                                                                                       </t>
  </si>
  <si>
    <t xml:space="preserve">VECTOMAX FG BIOLOGICAL LARVICIDE                                                                                                                                                                  </t>
  </si>
  <si>
    <t xml:space="preserve">VECTOMAX WSP BIOLOGICAL LARVICIDE                                                                                                                                                              </t>
  </si>
  <si>
    <t xml:space="preserve">VECTOPRIME FG BIOLOGICAL LARVICIDE FINE GRANULE                                                                                                                                                    </t>
  </si>
  <si>
    <t xml:space="preserve">73049-501             </t>
  </si>
  <si>
    <t xml:space="preserve">ALTOSID SBG II SINGLE BROOD GRANULE                                                                                                                                                                     </t>
  </si>
  <si>
    <t xml:space="preserve">75318-8-89459         </t>
  </si>
  <si>
    <t xml:space="preserve">METALARV S-PT MOSQUITO GROWTH REGULATOR PELLET                                                                                                                                                          </t>
  </si>
  <si>
    <t xml:space="preserve">73049-475             </t>
  </si>
  <si>
    <t xml:space="preserve">METALARV XRP MOSQUITO GROWTH REGULATOR (EXTENDED RELEASE POUCH)                                                                                                                                         </t>
  </si>
  <si>
    <t xml:space="preserve">STRIKE PELLETS                                                                                                                                                                                          </t>
  </si>
  <si>
    <t xml:space="preserve">2724-448              </t>
  </si>
  <si>
    <t>ZOECON ALTOSID BRIQUETS</t>
  </si>
  <si>
    <t>2724-375</t>
  </si>
  <si>
    <t xml:space="preserve">ZOECON ALTOSID LIQUID LARVICIDE CONCENTRATE                                                                                                                                                             </t>
  </si>
  <si>
    <t xml:space="preserve">2724-446              </t>
  </si>
  <si>
    <t xml:space="preserve">ZOECON ALTOSID LIQUID LARVICIDE MOSQUITO GROWTH REGULATOR                                                                                                                                               </t>
  </si>
  <si>
    <t xml:space="preserve">2724-392              </t>
  </si>
  <si>
    <t>Zoecon Altosid P35</t>
  </si>
  <si>
    <t>89459-95</t>
  </si>
  <si>
    <t xml:space="preserve">ZOECON ALTOSID PELLETS MOSQUITO GROWTH REGULATOR                                                                                                                                                        </t>
  </si>
  <si>
    <t xml:space="preserve">ZOECON ALTOSID PELLETS WSP                                                                                                                                                                              </t>
  </si>
  <si>
    <t xml:space="preserve">ZOECON ALTOSID PRO-G INSECT GROWTH REGULATOR (alt. Pre-Strike)                                                                                                                                                           </t>
  </si>
  <si>
    <t xml:space="preserve">2724-451              </t>
  </si>
  <si>
    <t xml:space="preserve">ZOECON ALTOSID XR EXTENDED RESIDUAL BRIQUETS                                                                                                                                                            </t>
  </si>
  <si>
    <t xml:space="preserve">2724-421              </t>
  </si>
  <si>
    <t xml:space="preserve">ZOECON ALTOSID XR-G                                                                                                                                                                                     </t>
  </si>
  <si>
    <t xml:space="preserve">ZOECON ALTOSID XR-G Ultra                                                                                                                                                                                     </t>
  </si>
  <si>
    <t>89459-104</t>
  </si>
  <si>
    <t xml:space="preserve">BVA 2 MOSQUITO LARVICIDE OIL                                                                                                                                                                            </t>
  </si>
  <si>
    <t xml:space="preserve">70589-1               </t>
  </si>
  <si>
    <t>BVA SPRAY OILS BVA SPRAY 13</t>
  </si>
  <si>
    <t>55206-2</t>
  </si>
  <si>
    <t xml:space="preserve">COCOBEAR MOSQUITO LARVICIDE OIL                                                                                                                                                                         </t>
  </si>
  <si>
    <t xml:space="preserve">8329-93               </t>
  </si>
  <si>
    <t>Kontrol Mosquito Larvicide Oil</t>
  </si>
  <si>
    <t>73748-10</t>
  </si>
  <si>
    <t>MOSQUITO LARVICIDE GB 1111</t>
  </si>
  <si>
    <t>8329-72</t>
  </si>
  <si>
    <t>SUNSPRAY ULTRA-FINE SPRAY OIL</t>
  </si>
  <si>
    <t>86330-11</t>
  </si>
  <si>
    <t>Agnique MMF</t>
  </si>
  <si>
    <t>53263-28</t>
  </si>
  <si>
    <t>SUMILARV 0.5 WSP</t>
  </si>
  <si>
    <t>1021-2819</t>
  </si>
  <si>
    <t>Censor</t>
  </si>
  <si>
    <t>8329-80</t>
  </si>
  <si>
    <t xml:space="preserve">NATULAR 2EC                                                                                                                                                                                            </t>
  </si>
  <si>
    <t xml:space="preserve">8329-82  </t>
  </si>
  <si>
    <t xml:space="preserve">NATULAR DT                                                                                                                                                                                           </t>
  </si>
  <si>
    <t xml:space="preserve">8329-602 </t>
  </si>
  <si>
    <t xml:space="preserve">NATULAR G                                                                                                                                                                                                </t>
  </si>
  <si>
    <t xml:space="preserve">NATULAR G30                                                                                                                                                                                               </t>
  </si>
  <si>
    <t>8329-83</t>
  </si>
  <si>
    <t>Natular G30 WSP</t>
  </si>
  <si>
    <t>8329-91</t>
  </si>
  <si>
    <t>NATULAR SC</t>
  </si>
  <si>
    <t>62719-748-8329</t>
  </si>
  <si>
    <t xml:space="preserve">NATULAR T30                                                                                                                                                                  </t>
  </si>
  <si>
    <t xml:space="preserve">8329-85 </t>
  </si>
  <si>
    <t xml:space="preserve">NATULAR XRT                                                                                                                                                                                    </t>
  </si>
  <si>
    <t>8329-84</t>
  </si>
  <si>
    <t xml:space="preserve">5% SKEETER ABATE LARVICIDE                                                                                                                                                                             </t>
  </si>
  <si>
    <t xml:space="preserve">8329-15 </t>
  </si>
  <si>
    <t xml:space="preserve">Abate 2-BG Basin Bags </t>
  </si>
  <si>
    <t>8329-16</t>
  </si>
  <si>
    <t xml:space="preserve">ABATE 4-E INSECTICIDE                                                                                                                                                                                 </t>
  </si>
  <si>
    <t xml:space="preserve">8329-60    </t>
  </si>
  <si>
    <t xml:space="preserve">AllPro Provect 4E Larvicide  </t>
  </si>
  <si>
    <t>769-678</t>
  </si>
  <si>
    <t xml:space="preserve">Clark Abate 5% Tire Treatment </t>
  </si>
  <si>
    <t>8329-30</t>
  </si>
  <si>
    <t>Adulticide Ground</t>
  </si>
  <si>
    <t>Adulticide Aerial</t>
  </si>
  <si>
    <t>Larvicide Ground</t>
  </si>
  <si>
    <t>Larvicide Aerial</t>
  </si>
  <si>
    <t>acres</t>
  </si>
  <si>
    <t>pounds</t>
  </si>
  <si>
    <t>Mineral Oil</t>
  </si>
  <si>
    <t xml:space="preserve">Pyriproxyfen (129032)             </t>
  </si>
  <si>
    <t>Larvicide Product Usage</t>
  </si>
  <si>
    <t>Adulticide Product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</si>
</sst>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Segoe UI Symbol"/>
      <family val="2"/>
    </font>
    <font>
      <sz val="14"/>
      <name val="Segoe UI Symbol"/>
      <family val="2"/>
    </font>
    <font>
      <sz val="12"/>
      <color theme="0"/>
      <name val="Wingdings"/>
      <family val="1"/>
      <charset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 style="medium">
        <color indexed="64"/>
      </right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indexed="64"/>
      </right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indexed="64"/>
      </right>
      <top style="medium">
        <color theme="9" tint="-0.499984740745262"/>
      </top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/>
      <bottom style="medium">
        <color indexed="64"/>
      </bottom>
      <diagonal/>
    </border>
    <border>
      <left style="medium">
        <color theme="9" tint="-0.499984740745262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theme="9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theme="9" tint="-0.499984740745262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medium">
        <color theme="9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9" tint="-0.499984740745262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9" tint="-0.499984740745262"/>
      </top>
      <bottom style="medium">
        <color indexed="64"/>
      </bottom>
      <diagonal/>
    </border>
    <border>
      <left/>
      <right/>
      <top style="medium">
        <color theme="9" tint="-0.499984740745262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230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0" fillId="5" borderId="0" xfId="0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7" borderId="13" xfId="0" applyFont="1" applyFill="1" applyBorder="1" applyAlignment="1">
      <alignment horizontal="left" wrapText="1"/>
    </xf>
    <xf numFmtId="0" fontId="0" fillId="7" borderId="0" xfId="0" applyFill="1"/>
    <xf numFmtId="0" fontId="0" fillId="5" borderId="13" xfId="0" applyFont="1" applyFill="1" applyBorder="1" applyAlignment="1">
      <alignment horizontal="left" wrapText="1"/>
    </xf>
    <xf numFmtId="0" fontId="0" fillId="4" borderId="17" xfId="0" applyFont="1" applyFill="1" applyBorder="1"/>
    <xf numFmtId="0" fontId="0" fillId="4" borderId="16" xfId="0" applyFill="1" applyBorder="1"/>
    <xf numFmtId="0" fontId="8" fillId="0" borderId="0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8" fillId="0" borderId="32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0" fillId="6" borderId="15" xfId="0" applyFill="1" applyBorder="1"/>
    <xf numFmtId="0" fontId="0" fillId="6" borderId="18" xfId="0" applyFill="1" applyBorder="1"/>
    <xf numFmtId="0" fontId="0" fillId="7" borderId="36" xfId="0" applyFont="1" applyFill="1" applyBorder="1" applyAlignment="1">
      <alignment horizontal="left" wrapText="1"/>
    </xf>
    <xf numFmtId="0" fontId="0" fillId="5" borderId="36" xfId="0" applyFont="1" applyFill="1" applyBorder="1" applyAlignment="1">
      <alignment horizontal="left" wrapText="1"/>
    </xf>
    <xf numFmtId="0" fontId="8" fillId="0" borderId="37" xfId="0" applyNumberFormat="1" applyFont="1" applyBorder="1" applyAlignment="1">
      <alignment horizontal="center" vertical="center"/>
    </xf>
    <xf numFmtId="0" fontId="8" fillId="0" borderId="38" xfId="0" applyNumberFormat="1" applyFont="1" applyBorder="1" applyAlignment="1">
      <alignment horizontal="center" vertical="center"/>
    </xf>
    <xf numFmtId="0" fontId="0" fillId="4" borderId="8" xfId="0" applyFill="1" applyBorder="1"/>
    <xf numFmtId="0" fontId="0" fillId="4" borderId="39" xfId="0" applyFill="1" applyBorder="1"/>
    <xf numFmtId="0" fontId="0" fillId="0" borderId="0" xfId="0" applyFill="1"/>
    <xf numFmtId="0" fontId="0" fillId="0" borderId="20" xfId="0" applyBorder="1"/>
    <xf numFmtId="0" fontId="0" fillId="6" borderId="40" xfId="0" applyFill="1" applyBorder="1"/>
    <xf numFmtId="0" fontId="0" fillId="6" borderId="41" xfId="0" applyFill="1" applyBorder="1"/>
    <xf numFmtId="0" fontId="9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left" vertical="center" wrapText="1"/>
    </xf>
    <xf numFmtId="164" fontId="0" fillId="5" borderId="9" xfId="0" applyNumberFormat="1" applyFont="1" applyFill="1" applyBorder="1" applyAlignment="1">
      <alignment horizontal="left" wrapText="1"/>
    </xf>
    <xf numFmtId="0" fontId="9" fillId="0" borderId="52" xfId="0" applyFont="1" applyBorder="1" applyAlignment="1">
      <alignment horizontal="center" wrapText="1"/>
    </xf>
    <xf numFmtId="0" fontId="10" fillId="0" borderId="52" xfId="0" applyFont="1" applyBorder="1" applyAlignment="1">
      <alignment horizontal="left" vertical="center" wrapText="1"/>
    </xf>
    <xf numFmtId="0" fontId="8" fillId="0" borderId="51" xfId="0" applyNumberFormat="1" applyFont="1" applyBorder="1" applyAlignment="1">
      <alignment horizontal="center" vertical="center"/>
    </xf>
    <xf numFmtId="0" fontId="8" fillId="0" borderId="54" xfId="0" applyNumberFormat="1" applyFont="1" applyBorder="1" applyAlignment="1">
      <alignment horizontal="center" vertical="center"/>
    </xf>
    <xf numFmtId="0" fontId="0" fillId="0" borderId="54" xfId="0" applyBorder="1"/>
    <xf numFmtId="164" fontId="0" fillId="5" borderId="9" xfId="0" applyNumberFormat="1" applyFont="1" applyFill="1" applyBorder="1"/>
    <xf numFmtId="164" fontId="0" fillId="5" borderId="14" xfId="0" applyNumberFormat="1" applyFont="1" applyFill="1" applyBorder="1"/>
    <xf numFmtId="164" fontId="0" fillId="7" borderId="9" xfId="0" applyNumberFormat="1" applyFont="1" applyFill="1" applyBorder="1"/>
    <xf numFmtId="164" fontId="0" fillId="7" borderId="14" xfId="0" applyNumberFormat="1" applyFont="1" applyFill="1" applyBorder="1"/>
    <xf numFmtId="164" fontId="0" fillId="7" borderId="9" xfId="0" applyNumberFormat="1" applyFont="1" applyFill="1" applyBorder="1" applyAlignment="1">
      <alignment horizontal="left" wrapText="1"/>
    </xf>
    <xf numFmtId="164" fontId="0" fillId="7" borderId="19" xfId="0" applyNumberFormat="1" applyFont="1" applyFill="1" applyBorder="1"/>
    <xf numFmtId="0" fontId="8" fillId="0" borderId="5" xfId="0" applyNumberFormat="1" applyFont="1" applyBorder="1" applyAlignment="1">
      <alignment horizontal="center" vertical="center"/>
    </xf>
    <xf numFmtId="0" fontId="8" fillId="0" borderId="57" xfId="0" applyNumberFormat="1" applyFont="1" applyBorder="1" applyAlignment="1">
      <alignment horizontal="center" vertical="center"/>
    </xf>
    <xf numFmtId="0" fontId="8" fillId="0" borderId="56" xfId="0" applyNumberFormat="1" applyFont="1" applyBorder="1" applyAlignment="1">
      <alignment horizontal="center" vertical="center"/>
    </xf>
    <xf numFmtId="0" fontId="8" fillId="0" borderId="58" xfId="0" applyNumberFormat="1" applyFont="1" applyBorder="1" applyAlignment="1">
      <alignment horizontal="center" vertical="center"/>
    </xf>
    <xf numFmtId="0" fontId="8" fillId="0" borderId="59" xfId="0" applyNumberFormat="1" applyFont="1" applyBorder="1" applyAlignment="1">
      <alignment horizontal="center" vertical="center"/>
    </xf>
    <xf numFmtId="0" fontId="8" fillId="0" borderId="61" xfId="0" applyNumberFormat="1" applyFont="1" applyBorder="1" applyAlignment="1">
      <alignment horizontal="center" vertical="center"/>
    </xf>
    <xf numFmtId="0" fontId="8" fillId="0" borderId="62" xfId="0" applyNumberFormat="1" applyFont="1" applyBorder="1" applyAlignment="1">
      <alignment horizontal="center" vertical="center"/>
    </xf>
    <xf numFmtId="0" fontId="8" fillId="0" borderId="63" xfId="0" applyNumberFormat="1" applyFont="1" applyBorder="1" applyAlignment="1">
      <alignment horizontal="center" vertical="center"/>
    </xf>
    <xf numFmtId="0" fontId="8" fillId="0" borderId="60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wrapText="1"/>
    </xf>
    <xf numFmtId="0" fontId="6" fillId="0" borderId="4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43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45" xfId="0" applyFont="1" applyBorder="1" applyAlignment="1">
      <alignment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wrapText="1"/>
    </xf>
    <xf numFmtId="0" fontId="6" fillId="0" borderId="42" xfId="0" applyFont="1" applyBorder="1" applyAlignment="1">
      <alignment wrapText="1"/>
    </xf>
    <xf numFmtId="0" fontId="6" fillId="0" borderId="55" xfId="0" applyFont="1" applyBorder="1" applyAlignment="1">
      <alignment wrapText="1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/>
    <xf numFmtId="0" fontId="6" fillId="0" borderId="47" xfId="0" applyFont="1" applyBorder="1"/>
    <xf numFmtId="0" fontId="6" fillId="0" borderId="49" xfId="0" applyFont="1" applyBorder="1"/>
    <xf numFmtId="0" fontId="6" fillId="0" borderId="48" xfId="0" applyFont="1" applyBorder="1"/>
    <xf numFmtId="0" fontId="6" fillId="0" borderId="44" xfId="0" applyFont="1" applyBorder="1"/>
    <xf numFmtId="164" fontId="0" fillId="5" borderId="9" xfId="0" applyNumberFormat="1" applyFont="1" applyFill="1" applyBorder="1" applyAlignment="1">
      <alignment horizontal="right" wrapText="1"/>
    </xf>
    <xf numFmtId="164" fontId="0" fillId="5" borderId="14" xfId="0" applyNumberFormat="1" applyFont="1" applyFill="1" applyBorder="1" applyAlignment="1">
      <alignment horizontal="right"/>
    </xf>
    <xf numFmtId="164" fontId="0" fillId="7" borderId="9" xfId="0" applyNumberFormat="1" applyFont="1" applyFill="1" applyBorder="1" applyAlignment="1">
      <alignment horizontal="right" wrapText="1"/>
    </xf>
    <xf numFmtId="164" fontId="0" fillId="7" borderId="14" xfId="0" applyNumberFormat="1" applyFont="1" applyFill="1" applyBorder="1" applyAlignment="1">
      <alignment horizontal="right"/>
    </xf>
    <xf numFmtId="164" fontId="0" fillId="7" borderId="9" xfId="0" applyNumberFormat="1" applyFont="1" applyFill="1" applyBorder="1" applyAlignment="1">
      <alignment horizontal="right"/>
    </xf>
    <xf numFmtId="164" fontId="0" fillId="5" borderId="9" xfId="0" applyNumberFormat="1" applyFont="1" applyFill="1" applyBorder="1" applyAlignment="1">
      <alignment horizontal="right"/>
    </xf>
    <xf numFmtId="164" fontId="0" fillId="7" borderId="14" xfId="0" applyNumberFormat="1" applyFont="1" applyFill="1" applyBorder="1" applyAlignment="1">
      <alignment horizontal="right" wrapText="1"/>
    </xf>
    <xf numFmtId="164" fontId="0" fillId="5" borderId="35" xfId="0" applyNumberFormat="1" applyFont="1" applyFill="1" applyBorder="1" applyAlignment="1">
      <alignment horizontal="right" wrapText="1"/>
    </xf>
    <xf numFmtId="164" fontId="0" fillId="5" borderId="35" xfId="0" applyNumberFormat="1" applyFont="1" applyFill="1" applyBorder="1" applyAlignment="1">
      <alignment horizontal="right"/>
    </xf>
    <xf numFmtId="164" fontId="0" fillId="7" borderId="35" xfId="0" applyNumberFormat="1" applyFont="1" applyFill="1" applyBorder="1" applyAlignment="1">
      <alignment horizontal="right" wrapText="1"/>
    </xf>
    <xf numFmtId="164" fontId="0" fillId="7" borderId="35" xfId="0" applyNumberFormat="1" applyFont="1" applyFill="1" applyBorder="1" applyAlignment="1">
      <alignment horizontal="right"/>
    </xf>
    <xf numFmtId="0" fontId="1" fillId="4" borderId="17" xfId="0" applyFont="1" applyFill="1" applyBorder="1" applyAlignment="1">
      <alignment horizontal="center"/>
    </xf>
    <xf numFmtId="0" fontId="1" fillId="6" borderId="64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164" fontId="1" fillId="0" borderId="2" xfId="0" applyNumberFormat="1" applyFont="1" applyBorder="1"/>
    <xf numFmtId="164" fontId="1" fillId="0" borderId="17" xfId="0" applyNumberFormat="1" applyFont="1" applyBorder="1"/>
    <xf numFmtId="164" fontId="1" fillId="0" borderId="1" xfId="0" applyNumberFormat="1" applyFont="1" applyBorder="1"/>
    <xf numFmtId="164" fontId="1" fillId="0" borderId="22" xfId="0" applyNumberFormat="1" applyFont="1" applyBorder="1"/>
    <xf numFmtId="0" fontId="1" fillId="4" borderId="68" xfId="0" applyFont="1" applyFill="1" applyBorder="1" applyAlignment="1">
      <alignment horizontal="center"/>
    </xf>
    <xf numFmtId="0" fontId="1" fillId="6" borderId="69" xfId="0" applyFont="1" applyFill="1" applyBorder="1" applyAlignment="1">
      <alignment horizontal="center"/>
    </xf>
    <xf numFmtId="0" fontId="1" fillId="4" borderId="70" xfId="0" applyFont="1" applyFill="1" applyBorder="1" applyAlignment="1">
      <alignment horizontal="center"/>
    </xf>
    <xf numFmtId="0" fontId="1" fillId="6" borderId="71" xfId="0" applyFont="1" applyFill="1" applyBorder="1" applyAlignment="1">
      <alignment horizontal="center"/>
    </xf>
    <xf numFmtId="0" fontId="1" fillId="4" borderId="72" xfId="0" applyFont="1" applyFill="1" applyBorder="1" applyAlignment="1">
      <alignment horizontal="center"/>
    </xf>
    <xf numFmtId="0" fontId="1" fillId="6" borderId="73" xfId="0" applyFont="1" applyFill="1" applyBorder="1" applyAlignment="1">
      <alignment horizontal="center"/>
    </xf>
    <xf numFmtId="164" fontId="1" fillId="0" borderId="4" xfId="0" applyNumberFormat="1" applyFont="1" applyBorder="1"/>
    <xf numFmtId="164" fontId="0" fillId="5" borderId="14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10" fillId="0" borderId="6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wrapText="1"/>
    </xf>
    <xf numFmtId="0" fontId="6" fillId="0" borderId="24" xfId="0" applyFont="1" applyFill="1" applyBorder="1" applyAlignment="1">
      <alignment wrapText="1"/>
    </xf>
    <xf numFmtId="0" fontId="6" fillId="0" borderId="53" xfId="0" applyFont="1" applyFill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21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/>
    </xf>
    <xf numFmtId="0" fontId="0" fillId="5" borderId="0" xfId="0" applyFont="1" applyFill="1" applyBorder="1" applyAlignment="1">
      <alignment horizontal="left" wrapText="1"/>
    </xf>
    <xf numFmtId="164" fontId="0" fillId="5" borderId="0" xfId="0" applyNumberFormat="1" applyFont="1" applyFill="1" applyBorder="1"/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wrapText="1"/>
    </xf>
    <xf numFmtId="0" fontId="6" fillId="0" borderId="76" xfId="0" applyFont="1" applyBorder="1" applyAlignment="1">
      <alignment wrapText="1"/>
    </xf>
    <xf numFmtId="0" fontId="0" fillId="4" borderId="77" xfId="0" applyFont="1" applyFill="1" applyBorder="1"/>
    <xf numFmtId="0" fontId="0" fillId="6" borderId="78" xfId="0" applyFill="1" applyBorder="1"/>
    <xf numFmtId="0" fontId="6" fillId="0" borderId="79" xfId="0" applyFont="1" applyBorder="1" applyAlignment="1">
      <alignment horizontal="center" vertical="center"/>
    </xf>
    <xf numFmtId="0" fontId="6" fillId="0" borderId="80" xfId="0" applyFont="1" applyBorder="1" applyAlignment="1">
      <alignment wrapText="1"/>
    </xf>
    <xf numFmtId="0" fontId="6" fillId="0" borderId="81" xfId="0" applyFont="1" applyBorder="1" applyAlignment="1">
      <alignment wrapText="1"/>
    </xf>
    <xf numFmtId="0" fontId="8" fillId="0" borderId="8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0" fillId="7" borderId="83" xfId="0" applyFont="1" applyFill="1" applyBorder="1" applyAlignment="1">
      <alignment horizontal="left" wrapText="1"/>
    </xf>
    <xf numFmtId="0" fontId="0" fillId="5" borderId="83" xfId="0" applyFont="1" applyFill="1" applyBorder="1" applyAlignment="1">
      <alignment horizontal="left" wrapText="1"/>
    </xf>
    <xf numFmtId="0" fontId="1" fillId="6" borderId="0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164" fontId="0" fillId="5" borderId="9" xfId="0" applyNumberFormat="1" applyFont="1" applyFill="1" applyBorder="1" applyAlignment="1"/>
    <xf numFmtId="164" fontId="0" fillId="5" borderId="14" xfId="0" applyNumberFormat="1" applyFont="1" applyFill="1" applyBorder="1" applyAlignment="1"/>
    <xf numFmtId="164" fontId="0" fillId="5" borderId="9" xfId="0" applyNumberFormat="1" applyFont="1" applyFill="1" applyBorder="1" applyAlignment="1">
      <alignment wrapText="1"/>
    </xf>
    <xf numFmtId="164" fontId="0" fillId="5" borderId="35" xfId="0" applyNumberFormat="1" applyFont="1" applyFill="1" applyBorder="1" applyAlignment="1"/>
    <xf numFmtId="164" fontId="0" fillId="7" borderId="9" xfId="0" applyNumberFormat="1" applyFont="1" applyFill="1" applyBorder="1" applyAlignment="1"/>
    <xf numFmtId="164" fontId="0" fillId="7" borderId="14" xfId="0" applyNumberFormat="1" applyFont="1" applyFill="1" applyBorder="1" applyAlignment="1"/>
    <xf numFmtId="164" fontId="0" fillId="7" borderId="9" xfId="0" applyNumberFormat="1" applyFont="1" applyFill="1" applyBorder="1" applyAlignment="1">
      <alignment wrapText="1"/>
    </xf>
    <xf numFmtId="164" fontId="0" fillId="7" borderId="35" xfId="0" applyNumberFormat="1" applyFont="1" applyFill="1" applyBorder="1" applyAlignment="1"/>
    <xf numFmtId="0" fontId="0" fillId="4" borderId="17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4" borderId="17" xfId="0" applyFont="1" applyFill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6" fillId="0" borderId="50" xfId="0" applyFont="1" applyFill="1" applyBorder="1"/>
    <xf numFmtId="0" fontId="8" fillId="0" borderId="0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8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wrapText="1"/>
    </xf>
    <xf numFmtId="0" fontId="6" fillId="0" borderId="22" xfId="0" applyFont="1" applyBorder="1"/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wrapText="1"/>
    </xf>
    <xf numFmtId="0" fontId="16" fillId="8" borderId="22" xfId="0" applyFont="1" applyFill="1" applyBorder="1" applyAlignment="1">
      <alignment horizontal="center" wrapText="1"/>
    </xf>
    <xf numFmtId="0" fontId="17" fillId="8" borderId="22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8" fillId="0" borderId="88" xfId="0" applyNumberFormat="1" applyFont="1" applyBorder="1" applyAlignment="1">
      <alignment horizontal="center" vertical="center"/>
    </xf>
    <xf numFmtId="0" fontId="8" fillId="0" borderId="89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0" fillId="2" borderId="65" xfId="0" applyNumberFormat="1" applyFill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5" xfId="0" applyFill="1" applyBorder="1" applyAlignment="1">
      <alignment horizontal="center"/>
    </xf>
    <xf numFmtId="0" fontId="0" fillId="4" borderId="8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66" xfId="0" applyFont="1" applyFill="1" applyBorder="1" applyAlignment="1">
      <alignment horizontal="center"/>
    </xf>
    <xf numFmtId="0" fontId="1" fillId="4" borderId="67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" fillId="0" borderId="6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84" xfId="0" applyFont="1" applyFill="1" applyBorder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51440336-8343-446F-A62E-7EB889FF7C26}"/>
  </cellStyles>
  <dxfs count="2"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CCCCFF"/>
      <color rgb="FFFF6699"/>
      <color rgb="FFFBD9E3"/>
      <color rgb="FFFFFAEB"/>
      <color rgb="FFFFD6C5"/>
      <color rgb="FFDDFFFF"/>
      <color rgb="FFD9FFFF"/>
      <color rgb="FFFFCCCC"/>
      <color rgb="FFF4FEF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D30D-5CD1-47D4-9E21-F6EBB33FA621}">
  <sheetPr codeName="Sheet5">
    <tabColor theme="5" tint="-0.499984740745262"/>
  </sheetPr>
  <dimension ref="A1:IE84"/>
  <sheetViews>
    <sheetView tabSelected="1" zoomScaleNormal="100" workbookViewId="0">
      <pane xSplit="1" ySplit="4" topLeftCell="B5" activePane="bottomRight" state="frozen"/>
      <selection pane="topRight" activeCell="B27" sqref="B27:AJ27"/>
      <selection pane="bottomLeft" activeCell="B27" sqref="B27:AJ27"/>
      <selection pane="bottomRight" activeCell="AD5" sqref="AD5"/>
    </sheetView>
  </sheetViews>
  <sheetFormatPr defaultRowHeight="15" x14ac:dyDescent="0.25"/>
  <cols>
    <col min="1" max="1" width="23.140625" style="1" customWidth="1"/>
    <col min="2" max="9" width="12.7109375" style="1" customWidth="1"/>
    <col min="10" max="19" width="12.7109375" customWidth="1"/>
    <col min="20" max="20" width="12.7109375" style="141" customWidth="1"/>
    <col min="21" max="33" width="12.7109375" customWidth="1"/>
    <col min="34" max="199" width="8.85546875" customWidth="1"/>
  </cols>
  <sheetData>
    <row r="1" spans="1:239" ht="27.75" customHeight="1" thickBot="1" x14ac:dyDescent="0.4">
      <c r="A1" s="177" t="s">
        <v>341</v>
      </c>
      <c r="B1" s="161" t="s">
        <v>1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3"/>
      <c r="AF1" s="161"/>
      <c r="AG1" s="163"/>
    </row>
    <row r="2" spans="1:239" s="3" customFormat="1" ht="15.75" thickBot="1" x14ac:dyDescent="0.3">
      <c r="A2" s="178"/>
      <c r="B2" s="166" t="s">
        <v>2</v>
      </c>
      <c r="C2" s="167"/>
      <c r="D2" s="166" t="s">
        <v>3</v>
      </c>
      <c r="E2" s="167"/>
      <c r="F2" s="167"/>
      <c r="G2" s="167"/>
      <c r="H2" s="167"/>
      <c r="I2" s="167"/>
      <c r="J2" s="167" t="s">
        <v>4</v>
      </c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8"/>
      <c r="AF2" s="166" t="s">
        <v>5</v>
      </c>
      <c r="AG2" s="168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</row>
    <row r="3" spans="1:239" ht="15.75" thickBot="1" x14ac:dyDescent="0.3">
      <c r="A3" s="184" t="s">
        <v>6</v>
      </c>
      <c r="B3" s="164" t="s">
        <v>7</v>
      </c>
      <c r="C3" s="165"/>
      <c r="D3" s="164" t="s">
        <v>8</v>
      </c>
      <c r="E3" s="165"/>
      <c r="F3" s="164" t="s">
        <v>9</v>
      </c>
      <c r="G3" s="176"/>
      <c r="H3" s="164" t="s">
        <v>10</v>
      </c>
      <c r="I3" s="165"/>
      <c r="J3" s="169" t="s">
        <v>12</v>
      </c>
      <c r="K3" s="170"/>
      <c r="L3" s="169" t="s">
        <v>13</v>
      </c>
      <c r="M3" s="170"/>
      <c r="N3" s="169" t="s">
        <v>14</v>
      </c>
      <c r="O3" s="170"/>
      <c r="P3" s="169" t="s">
        <v>15</v>
      </c>
      <c r="Q3" s="170"/>
      <c r="R3" s="169" t="s">
        <v>16</v>
      </c>
      <c r="S3" s="170"/>
      <c r="T3" s="169" t="s">
        <v>17</v>
      </c>
      <c r="U3" s="170"/>
      <c r="V3" s="169" t="s">
        <v>18</v>
      </c>
      <c r="W3" s="170"/>
      <c r="X3" s="169" t="s">
        <v>19</v>
      </c>
      <c r="Y3" s="170"/>
      <c r="Z3" s="169" t="s">
        <v>20</v>
      </c>
      <c r="AA3" s="170"/>
      <c r="AB3" s="169" t="s">
        <v>21</v>
      </c>
      <c r="AC3" s="170"/>
      <c r="AD3" s="169" t="s">
        <v>23</v>
      </c>
      <c r="AE3" s="170"/>
      <c r="AF3" s="182" t="s">
        <v>24</v>
      </c>
      <c r="AG3" s="183"/>
    </row>
    <row r="4" spans="1:239" ht="15.75" thickBot="1" x14ac:dyDescent="0.3">
      <c r="A4" s="185"/>
      <c r="B4" s="15" t="s">
        <v>345</v>
      </c>
      <c r="C4" s="23" t="s">
        <v>346</v>
      </c>
      <c r="D4" s="15" t="s">
        <v>345</v>
      </c>
      <c r="E4" s="23" t="s">
        <v>346</v>
      </c>
      <c r="F4" s="15" t="s">
        <v>345</v>
      </c>
      <c r="G4" s="23" t="s">
        <v>346</v>
      </c>
      <c r="H4" s="15" t="s">
        <v>345</v>
      </c>
      <c r="I4" s="23" t="s">
        <v>346</v>
      </c>
      <c r="J4" s="15" t="s">
        <v>345</v>
      </c>
      <c r="K4" s="23" t="s">
        <v>346</v>
      </c>
      <c r="L4" s="15" t="s">
        <v>345</v>
      </c>
      <c r="M4" s="23" t="s">
        <v>346</v>
      </c>
      <c r="N4" s="15" t="s">
        <v>345</v>
      </c>
      <c r="O4" s="23" t="s">
        <v>346</v>
      </c>
      <c r="P4" s="15" t="s">
        <v>345</v>
      </c>
      <c r="Q4" s="23" t="s">
        <v>346</v>
      </c>
      <c r="R4" s="15" t="s">
        <v>345</v>
      </c>
      <c r="S4" s="23" t="s">
        <v>346</v>
      </c>
      <c r="T4" s="140" t="s">
        <v>345</v>
      </c>
      <c r="U4" s="23" t="s">
        <v>346</v>
      </c>
      <c r="V4" s="15" t="s">
        <v>345</v>
      </c>
      <c r="W4" s="23" t="s">
        <v>346</v>
      </c>
      <c r="X4" s="15" t="s">
        <v>345</v>
      </c>
      <c r="Y4" s="23" t="s">
        <v>346</v>
      </c>
      <c r="Z4" s="15" t="s">
        <v>345</v>
      </c>
      <c r="AA4" s="23" t="s">
        <v>346</v>
      </c>
      <c r="AB4" s="15" t="s">
        <v>345</v>
      </c>
      <c r="AC4" s="23" t="s">
        <v>346</v>
      </c>
      <c r="AD4" s="15" t="s">
        <v>345</v>
      </c>
      <c r="AE4" s="23" t="s">
        <v>346</v>
      </c>
      <c r="AF4" s="117" t="s">
        <v>345</v>
      </c>
      <c r="AG4" s="118" t="s">
        <v>346</v>
      </c>
    </row>
    <row r="5" spans="1:239" s="13" customFormat="1" x14ac:dyDescent="0.25">
      <c r="A5" s="14" t="s">
        <v>52</v>
      </c>
      <c r="B5" s="79"/>
      <c r="C5" s="75"/>
      <c r="D5" s="79"/>
      <c r="E5" s="75"/>
      <c r="F5" s="79"/>
      <c r="G5" s="75"/>
      <c r="H5" s="74">
        <v>2511.6</v>
      </c>
      <c r="I5" s="75">
        <v>119.97199999999999</v>
      </c>
      <c r="J5" s="79"/>
      <c r="K5" s="75"/>
      <c r="L5" s="79">
        <v>0.253</v>
      </c>
      <c r="M5" s="75">
        <v>1E-3</v>
      </c>
      <c r="N5" s="82"/>
      <c r="O5" s="75"/>
      <c r="P5" s="74"/>
      <c r="Q5" s="75"/>
      <c r="R5" s="79"/>
      <c r="S5" s="75"/>
      <c r="T5" s="74"/>
      <c r="U5" s="43"/>
      <c r="V5" s="36"/>
      <c r="W5" s="43"/>
      <c r="X5" s="42">
        <v>84065.2</v>
      </c>
      <c r="Y5" s="43">
        <v>309.49400000000003</v>
      </c>
      <c r="Z5" s="42"/>
      <c r="AA5" s="43"/>
      <c r="AB5" s="42"/>
      <c r="AC5" s="43"/>
      <c r="AD5" s="42">
        <v>84065.2</v>
      </c>
      <c r="AE5" s="43">
        <v>309.49400000000003</v>
      </c>
      <c r="AF5" s="42"/>
      <c r="AG5" s="43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</row>
    <row r="6" spans="1:239" s="7" customFormat="1" x14ac:dyDescent="0.25">
      <c r="A6" s="12" t="s">
        <v>53</v>
      </c>
      <c r="B6" s="78"/>
      <c r="C6" s="77"/>
      <c r="D6" s="78">
        <v>60121.19</v>
      </c>
      <c r="E6" s="77">
        <v>613.79999999999995</v>
      </c>
      <c r="F6" s="78"/>
      <c r="G6" s="77"/>
      <c r="H6" s="76"/>
      <c r="I6" s="77"/>
      <c r="J6" s="78"/>
      <c r="K6" s="77"/>
      <c r="L6" s="78">
        <v>121.16</v>
      </c>
      <c r="M6" s="77">
        <v>27.247</v>
      </c>
      <c r="N6" s="84">
        <v>21299.35</v>
      </c>
      <c r="O6" s="77">
        <v>93.789000000000001</v>
      </c>
      <c r="P6" s="76"/>
      <c r="Q6" s="77"/>
      <c r="R6" s="78"/>
      <c r="S6" s="77"/>
      <c r="T6" s="76"/>
      <c r="U6" s="45"/>
      <c r="V6" s="46"/>
      <c r="W6" s="45"/>
      <c r="X6" s="44">
        <v>69141.03</v>
      </c>
      <c r="Y6" s="45">
        <v>244.2</v>
      </c>
      <c r="Z6" s="44">
        <v>21299.35</v>
      </c>
      <c r="AA6" s="45">
        <v>18.731999999999999</v>
      </c>
      <c r="AB6" s="44"/>
      <c r="AC6" s="45"/>
      <c r="AD6" s="44">
        <v>90440.38</v>
      </c>
      <c r="AE6" s="45">
        <v>337.98899999999998</v>
      </c>
      <c r="AF6" s="44"/>
      <c r="AG6" s="45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</row>
    <row r="7" spans="1:239" s="13" customFormat="1" x14ac:dyDescent="0.25">
      <c r="A7" s="14" t="s">
        <v>54</v>
      </c>
      <c r="B7" s="79"/>
      <c r="C7" s="75"/>
      <c r="D7" s="79"/>
      <c r="E7" s="75"/>
      <c r="F7" s="79"/>
      <c r="G7" s="75"/>
      <c r="H7" s="74"/>
      <c r="I7" s="75"/>
      <c r="J7" s="79"/>
      <c r="K7" s="75"/>
      <c r="L7" s="79"/>
      <c r="M7" s="75"/>
      <c r="N7" s="82"/>
      <c r="O7" s="75"/>
      <c r="P7" s="74"/>
      <c r="Q7" s="75"/>
      <c r="R7" s="79"/>
      <c r="S7" s="75"/>
      <c r="T7" s="74"/>
      <c r="U7" s="43"/>
      <c r="V7" s="36"/>
      <c r="W7" s="43"/>
      <c r="X7" s="42">
        <v>327.2</v>
      </c>
      <c r="Y7" s="43">
        <v>1.25</v>
      </c>
      <c r="Z7" s="42"/>
      <c r="AA7" s="43"/>
      <c r="AB7" s="42"/>
      <c r="AC7" s="43"/>
      <c r="AD7" s="42">
        <v>327.2</v>
      </c>
      <c r="AE7" s="43">
        <v>1.25</v>
      </c>
      <c r="AF7" s="42"/>
      <c r="AG7" s="43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</row>
    <row r="8" spans="1:239" s="7" customFormat="1" x14ac:dyDescent="0.25">
      <c r="A8" s="12" t="s">
        <v>28</v>
      </c>
      <c r="B8" s="78"/>
      <c r="C8" s="77"/>
      <c r="D8" s="78"/>
      <c r="E8" s="77"/>
      <c r="F8" s="78"/>
      <c r="G8" s="77"/>
      <c r="H8" s="76">
        <v>31112.159</v>
      </c>
      <c r="I8" s="77">
        <v>1458.3689999999999</v>
      </c>
      <c r="J8" s="78"/>
      <c r="K8" s="77"/>
      <c r="L8" s="78">
        <v>29.027000000000001</v>
      </c>
      <c r="M8" s="77">
        <v>3.5000000000000003E-2</v>
      </c>
      <c r="N8" s="84"/>
      <c r="O8" s="77"/>
      <c r="P8" s="76"/>
      <c r="Q8" s="77"/>
      <c r="R8" s="78"/>
      <c r="S8" s="77"/>
      <c r="T8" s="76"/>
      <c r="U8" s="45"/>
      <c r="V8" s="46"/>
      <c r="W8" s="45"/>
      <c r="X8" s="44">
        <v>502433.94500000001</v>
      </c>
      <c r="Y8" s="45">
        <v>1521.9280000000001</v>
      </c>
      <c r="Z8" s="44"/>
      <c r="AA8" s="45"/>
      <c r="AB8" s="44"/>
      <c r="AC8" s="45"/>
      <c r="AD8" s="44">
        <v>502433.94500000001</v>
      </c>
      <c r="AE8" s="45">
        <v>1521.9280000000001</v>
      </c>
      <c r="AF8" s="44"/>
      <c r="AG8" s="45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</row>
    <row r="9" spans="1:239" s="13" customFormat="1" x14ac:dyDescent="0.25">
      <c r="A9" s="14" t="s">
        <v>29</v>
      </c>
      <c r="B9" s="79"/>
      <c r="C9" s="75"/>
      <c r="D9" s="79"/>
      <c r="E9" s="75"/>
      <c r="F9" s="79"/>
      <c r="G9" s="75"/>
      <c r="H9" s="74"/>
      <c r="I9" s="75"/>
      <c r="J9" s="79"/>
      <c r="K9" s="75"/>
      <c r="L9" s="79"/>
      <c r="M9" s="75"/>
      <c r="N9" s="82">
        <v>712.05</v>
      </c>
      <c r="O9" s="75">
        <v>0.98299999999999998</v>
      </c>
      <c r="P9" s="74"/>
      <c r="Q9" s="75"/>
      <c r="R9" s="79"/>
      <c r="S9" s="75"/>
      <c r="T9" s="74"/>
      <c r="U9" s="43"/>
      <c r="V9" s="36"/>
      <c r="W9" s="43"/>
      <c r="X9" s="42">
        <v>83215.748999999996</v>
      </c>
      <c r="Y9" s="43">
        <v>511.25</v>
      </c>
      <c r="Z9" s="42">
        <v>712.05</v>
      </c>
      <c r="AA9" s="43">
        <v>0.19600000000000001</v>
      </c>
      <c r="AB9" s="42"/>
      <c r="AC9" s="43"/>
      <c r="AD9" s="42">
        <v>83927.798999999999</v>
      </c>
      <c r="AE9" s="43">
        <v>512.23299999999995</v>
      </c>
      <c r="AF9" s="42"/>
      <c r="AG9" s="43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</row>
    <row r="10" spans="1:239" s="7" customFormat="1" x14ac:dyDescent="0.25">
      <c r="A10" s="12" t="s">
        <v>55</v>
      </c>
      <c r="B10" s="78"/>
      <c r="C10" s="77"/>
      <c r="D10" s="78"/>
      <c r="E10" s="77"/>
      <c r="F10" s="78"/>
      <c r="G10" s="77"/>
      <c r="H10" s="76"/>
      <c r="I10" s="77"/>
      <c r="J10" s="78"/>
      <c r="K10" s="77"/>
      <c r="L10" s="78"/>
      <c r="M10" s="77"/>
      <c r="N10" s="84"/>
      <c r="O10" s="77"/>
      <c r="P10" s="76"/>
      <c r="Q10" s="77"/>
      <c r="R10" s="78"/>
      <c r="S10" s="77"/>
      <c r="T10" s="76"/>
      <c r="U10" s="45"/>
      <c r="V10" s="46"/>
      <c r="W10" s="45"/>
      <c r="X10" s="44">
        <v>356538</v>
      </c>
      <c r="Y10" s="45">
        <v>1142.7380000000001</v>
      </c>
      <c r="Z10" s="44"/>
      <c r="AA10" s="45"/>
      <c r="AB10" s="44"/>
      <c r="AC10" s="45"/>
      <c r="AD10" s="44">
        <v>356538</v>
      </c>
      <c r="AE10" s="45">
        <v>1151.8789999999999</v>
      </c>
      <c r="AF10" s="44"/>
      <c r="AG10" s="45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</row>
    <row r="11" spans="1:239" s="13" customFormat="1" x14ac:dyDescent="0.25">
      <c r="A11" s="14" t="s">
        <v>61</v>
      </c>
      <c r="B11" s="79"/>
      <c r="C11" s="75"/>
      <c r="D11" s="79"/>
      <c r="E11" s="75"/>
      <c r="F11" s="79"/>
      <c r="G11" s="75"/>
      <c r="H11" s="74"/>
      <c r="I11" s="75"/>
      <c r="J11" s="79"/>
      <c r="K11" s="75"/>
      <c r="L11" s="79"/>
      <c r="M11" s="75"/>
      <c r="N11" s="82"/>
      <c r="O11" s="75"/>
      <c r="P11" s="74"/>
      <c r="Q11" s="75"/>
      <c r="R11" s="79"/>
      <c r="S11" s="75"/>
      <c r="T11" s="74"/>
      <c r="U11" s="43"/>
      <c r="V11" s="36"/>
      <c r="W11" s="43"/>
      <c r="X11" s="42">
        <v>487158.88</v>
      </c>
      <c r="Y11" s="43">
        <v>1272.7</v>
      </c>
      <c r="Z11" s="42"/>
      <c r="AA11" s="43"/>
      <c r="AB11" s="42"/>
      <c r="AC11" s="43"/>
      <c r="AD11" s="42">
        <v>487158.88</v>
      </c>
      <c r="AE11" s="43">
        <v>1272.7</v>
      </c>
      <c r="AF11" s="42"/>
      <c r="AG11" s="43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</row>
    <row r="12" spans="1:239" s="7" customFormat="1" x14ac:dyDescent="0.25">
      <c r="A12" s="12" t="s">
        <v>77</v>
      </c>
      <c r="B12" s="78"/>
      <c r="C12" s="77"/>
      <c r="D12" s="78"/>
      <c r="E12" s="77"/>
      <c r="F12" s="78"/>
      <c r="G12" s="77"/>
      <c r="H12" s="76">
        <v>43472.372000000003</v>
      </c>
      <c r="I12" s="77">
        <v>1768.1849999999999</v>
      </c>
      <c r="J12" s="78"/>
      <c r="K12" s="77"/>
      <c r="L12" s="78"/>
      <c r="M12" s="77"/>
      <c r="N12" s="84">
        <v>14525.82</v>
      </c>
      <c r="O12" s="77">
        <v>39.372999999999998</v>
      </c>
      <c r="P12" s="76"/>
      <c r="Q12" s="77"/>
      <c r="R12" s="78"/>
      <c r="S12" s="77"/>
      <c r="T12" s="76"/>
      <c r="U12" s="45"/>
      <c r="V12" s="46"/>
      <c r="W12" s="45"/>
      <c r="X12" s="44">
        <v>64568.76</v>
      </c>
      <c r="Y12" s="45">
        <v>256.90100000000001</v>
      </c>
      <c r="Z12" s="44">
        <v>14525.82</v>
      </c>
      <c r="AA12" s="45">
        <v>7.8639999999999999</v>
      </c>
      <c r="AB12" s="44">
        <v>15439.2</v>
      </c>
      <c r="AC12" s="45">
        <v>33.021999999999998</v>
      </c>
      <c r="AD12" s="44">
        <v>79094.58</v>
      </c>
      <c r="AE12" s="45">
        <v>1327.348</v>
      </c>
      <c r="AF12" s="44"/>
      <c r="AG12" s="45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</row>
    <row r="13" spans="1:239" s="13" customFormat="1" x14ac:dyDescent="0.25">
      <c r="A13" s="14" t="s">
        <v>78</v>
      </c>
      <c r="B13" s="79"/>
      <c r="C13" s="75"/>
      <c r="D13" s="79"/>
      <c r="E13" s="75"/>
      <c r="F13" s="79"/>
      <c r="G13" s="75"/>
      <c r="H13" s="74"/>
      <c r="I13" s="75"/>
      <c r="J13" s="79"/>
      <c r="K13" s="75"/>
      <c r="L13" s="79"/>
      <c r="M13" s="75"/>
      <c r="N13" s="82"/>
      <c r="O13" s="75"/>
      <c r="P13" s="74"/>
      <c r="Q13" s="75"/>
      <c r="R13" s="79"/>
      <c r="S13" s="75"/>
      <c r="T13" s="74"/>
      <c r="U13" s="43"/>
      <c r="V13" s="36"/>
      <c r="W13" s="43"/>
      <c r="X13" s="42">
        <v>70856</v>
      </c>
      <c r="Y13" s="43">
        <v>75.790000000000006</v>
      </c>
      <c r="Z13" s="42"/>
      <c r="AA13" s="43"/>
      <c r="AB13" s="42"/>
      <c r="AC13" s="43"/>
      <c r="AD13" s="42">
        <v>70856</v>
      </c>
      <c r="AE13" s="43">
        <v>372.06</v>
      </c>
      <c r="AF13" s="42"/>
      <c r="AG13" s="4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</row>
    <row r="14" spans="1:239" s="7" customFormat="1" x14ac:dyDescent="0.25">
      <c r="A14" s="12" t="s">
        <v>30</v>
      </c>
      <c r="B14" s="78"/>
      <c r="C14" s="77"/>
      <c r="D14" s="78"/>
      <c r="E14" s="77"/>
      <c r="F14" s="78"/>
      <c r="G14" s="77"/>
      <c r="H14" s="76"/>
      <c r="I14" s="77"/>
      <c r="J14" s="78"/>
      <c r="K14" s="77"/>
      <c r="L14" s="78"/>
      <c r="M14" s="77"/>
      <c r="N14" s="84"/>
      <c r="O14" s="77"/>
      <c r="P14" s="76"/>
      <c r="Q14" s="77"/>
      <c r="R14" s="78"/>
      <c r="S14" s="77"/>
      <c r="T14" s="76"/>
      <c r="U14" s="45"/>
      <c r="V14" s="46"/>
      <c r="W14" s="45"/>
      <c r="X14" s="44">
        <v>41848.300000000003</v>
      </c>
      <c r="Y14" s="45">
        <v>863.16600000000005</v>
      </c>
      <c r="Z14" s="44"/>
      <c r="AA14" s="45"/>
      <c r="AB14" s="44"/>
      <c r="AC14" s="45"/>
      <c r="AD14" s="44">
        <v>41848.300000000003</v>
      </c>
      <c r="AE14" s="45">
        <v>863.16600000000005</v>
      </c>
      <c r="AF14" s="44"/>
      <c r="AG14" s="45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</row>
    <row r="15" spans="1:239" s="13" customFormat="1" x14ac:dyDescent="0.25">
      <c r="A15" s="14" t="s">
        <v>79</v>
      </c>
      <c r="B15" s="79">
        <v>2947</v>
      </c>
      <c r="C15" s="75">
        <v>1.746</v>
      </c>
      <c r="D15" s="79"/>
      <c r="E15" s="75"/>
      <c r="F15" s="79"/>
      <c r="G15" s="75"/>
      <c r="H15" s="74"/>
      <c r="I15" s="75"/>
      <c r="J15" s="79"/>
      <c r="K15" s="75"/>
      <c r="L15" s="79"/>
      <c r="M15" s="75"/>
      <c r="N15" s="82"/>
      <c r="O15" s="75"/>
      <c r="P15" s="74"/>
      <c r="Q15" s="75"/>
      <c r="R15" s="79">
        <v>80507.684999999998</v>
      </c>
      <c r="S15" s="75">
        <v>253.524</v>
      </c>
      <c r="T15" s="74">
        <v>2947</v>
      </c>
      <c r="U15" s="43">
        <v>4.7610000000000001</v>
      </c>
      <c r="V15" s="36"/>
      <c r="W15" s="43"/>
      <c r="X15" s="42">
        <v>692814.8</v>
      </c>
      <c r="Y15" s="43">
        <v>3460.1750000000002</v>
      </c>
      <c r="Z15" s="42"/>
      <c r="AA15" s="43"/>
      <c r="AB15" s="42"/>
      <c r="AC15" s="43"/>
      <c r="AD15" s="42">
        <v>692814.8</v>
      </c>
      <c r="AE15" s="43">
        <v>3460.1750000000002</v>
      </c>
      <c r="AF15" s="42">
        <v>2947</v>
      </c>
      <c r="AG15" s="43">
        <v>1.27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</row>
    <row r="16" spans="1:239" s="7" customFormat="1" x14ac:dyDescent="0.25">
      <c r="A16" s="12" t="s">
        <v>43</v>
      </c>
      <c r="B16" s="78"/>
      <c r="C16" s="77"/>
      <c r="D16" s="78"/>
      <c r="E16" s="77"/>
      <c r="F16" s="78"/>
      <c r="G16" s="77"/>
      <c r="H16" s="76"/>
      <c r="I16" s="77"/>
      <c r="J16" s="78"/>
      <c r="K16" s="77"/>
      <c r="L16" s="78">
        <v>0.92</v>
      </c>
      <c r="M16" s="77">
        <v>0.21299999999999999</v>
      </c>
      <c r="N16" s="84">
        <v>149541.18</v>
      </c>
      <c r="O16" s="77">
        <v>236.315</v>
      </c>
      <c r="P16" s="76">
        <v>1.59</v>
      </c>
      <c r="Q16" s="77">
        <v>0.20200000000000001</v>
      </c>
      <c r="R16" s="78">
        <v>87777.21</v>
      </c>
      <c r="S16" s="77">
        <v>255.18199999999999</v>
      </c>
      <c r="T16" s="76"/>
      <c r="U16" s="45"/>
      <c r="V16" s="46"/>
      <c r="W16" s="45"/>
      <c r="X16" s="44">
        <v>191346.81</v>
      </c>
      <c r="Y16" s="45">
        <v>702.35</v>
      </c>
      <c r="Z16" s="44">
        <v>149541.18</v>
      </c>
      <c r="AA16" s="45">
        <v>47.197000000000003</v>
      </c>
      <c r="AB16" s="44"/>
      <c r="AC16" s="45"/>
      <c r="AD16" s="44">
        <v>340887.99</v>
      </c>
      <c r="AE16" s="45">
        <v>938.66499999999996</v>
      </c>
      <c r="AF16" s="44"/>
      <c r="AG16" s="45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</row>
    <row r="17" spans="1:239" s="13" customFormat="1" x14ac:dyDescent="0.25">
      <c r="A17" s="14" t="s">
        <v>56</v>
      </c>
      <c r="B17" s="79"/>
      <c r="C17" s="75"/>
      <c r="D17" s="79">
        <v>42011</v>
      </c>
      <c r="E17" s="75">
        <v>312.14999999999998</v>
      </c>
      <c r="F17" s="79"/>
      <c r="G17" s="75"/>
      <c r="H17" s="74"/>
      <c r="I17" s="75"/>
      <c r="J17" s="79"/>
      <c r="K17" s="75"/>
      <c r="L17" s="79"/>
      <c r="M17" s="75"/>
      <c r="N17" s="82"/>
      <c r="O17" s="75"/>
      <c r="P17" s="74"/>
      <c r="Q17" s="75"/>
      <c r="R17" s="79"/>
      <c r="S17" s="75"/>
      <c r="T17" s="74"/>
      <c r="U17" s="43"/>
      <c r="V17" s="36"/>
      <c r="W17" s="43"/>
      <c r="X17" s="42">
        <v>229497.4</v>
      </c>
      <c r="Y17" s="43">
        <v>792.49099999999999</v>
      </c>
      <c r="Z17" s="42"/>
      <c r="AA17" s="43"/>
      <c r="AB17" s="42"/>
      <c r="AC17" s="43"/>
      <c r="AD17" s="42">
        <v>229497.4</v>
      </c>
      <c r="AE17" s="43">
        <v>792.49099999999999</v>
      </c>
      <c r="AF17" s="42"/>
      <c r="AG17" s="43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</row>
    <row r="18" spans="1:239" s="7" customFormat="1" x14ac:dyDescent="0.25">
      <c r="A18" s="12" t="s">
        <v>80</v>
      </c>
      <c r="B18" s="78">
        <v>30923.363000000001</v>
      </c>
      <c r="C18" s="77">
        <v>20.338999999999999</v>
      </c>
      <c r="D18" s="78"/>
      <c r="E18" s="77"/>
      <c r="F18" s="78"/>
      <c r="G18" s="77"/>
      <c r="H18" s="76"/>
      <c r="I18" s="77"/>
      <c r="J18" s="78"/>
      <c r="K18" s="77"/>
      <c r="L18" s="78">
        <v>22.225999999999999</v>
      </c>
      <c r="M18" s="77">
        <v>0.129</v>
      </c>
      <c r="N18" s="84"/>
      <c r="O18" s="77"/>
      <c r="P18" s="76"/>
      <c r="Q18" s="77"/>
      <c r="R18" s="78"/>
      <c r="S18" s="77"/>
      <c r="T18" s="76">
        <v>30923.363000000001</v>
      </c>
      <c r="U18" s="45">
        <v>55.47</v>
      </c>
      <c r="V18" s="46"/>
      <c r="W18" s="45"/>
      <c r="X18" s="44"/>
      <c r="Y18" s="45"/>
      <c r="Z18" s="44"/>
      <c r="AA18" s="45"/>
      <c r="AB18" s="44"/>
      <c r="AC18" s="45"/>
      <c r="AD18" s="44"/>
      <c r="AE18" s="45"/>
      <c r="AF18" s="44">
        <v>30923.363000000001</v>
      </c>
      <c r="AG18" s="45">
        <v>14.792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</row>
    <row r="19" spans="1:239" s="13" customFormat="1" x14ac:dyDescent="0.25">
      <c r="A19" s="14" t="s">
        <v>44</v>
      </c>
      <c r="B19" s="79"/>
      <c r="C19" s="75"/>
      <c r="D19" s="79"/>
      <c r="E19" s="75"/>
      <c r="F19" s="79"/>
      <c r="G19" s="75"/>
      <c r="H19" s="74"/>
      <c r="I19" s="75"/>
      <c r="J19" s="79"/>
      <c r="K19" s="75"/>
      <c r="L19" s="79"/>
      <c r="M19" s="75"/>
      <c r="N19" s="82"/>
      <c r="O19" s="75"/>
      <c r="P19" s="74"/>
      <c r="Q19" s="75"/>
      <c r="R19" s="79"/>
      <c r="S19" s="75"/>
      <c r="T19" s="74"/>
      <c r="U19" s="43"/>
      <c r="V19" s="36"/>
      <c r="W19" s="43"/>
      <c r="X19" s="42">
        <v>152234.16</v>
      </c>
      <c r="Y19" s="43">
        <v>791.92600000000004</v>
      </c>
      <c r="Z19" s="42"/>
      <c r="AA19" s="43"/>
      <c r="AB19" s="42"/>
      <c r="AC19" s="43"/>
      <c r="AD19" s="42">
        <v>152234.16</v>
      </c>
      <c r="AE19" s="43">
        <v>791.92600000000004</v>
      </c>
      <c r="AF19" s="42"/>
      <c r="AG19" s="43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</row>
    <row r="20" spans="1:239" s="7" customFormat="1" x14ac:dyDescent="0.25">
      <c r="A20" s="12" t="s">
        <v>62</v>
      </c>
      <c r="B20" s="78"/>
      <c r="C20" s="77"/>
      <c r="D20" s="78"/>
      <c r="E20" s="77"/>
      <c r="F20" s="78"/>
      <c r="G20" s="77"/>
      <c r="H20" s="76"/>
      <c r="I20" s="77"/>
      <c r="J20" s="78"/>
      <c r="K20" s="77"/>
      <c r="L20" s="78"/>
      <c r="M20" s="77"/>
      <c r="N20" s="84"/>
      <c r="O20" s="77"/>
      <c r="P20" s="76"/>
      <c r="Q20" s="77"/>
      <c r="R20" s="78"/>
      <c r="S20" s="77"/>
      <c r="T20" s="76"/>
      <c r="U20" s="45"/>
      <c r="V20" s="46"/>
      <c r="W20" s="45"/>
      <c r="X20" s="44">
        <v>50176.798000000003</v>
      </c>
      <c r="Y20" s="45">
        <v>129.4676</v>
      </c>
      <c r="Z20" s="44"/>
      <c r="AA20" s="45"/>
      <c r="AB20" s="44"/>
      <c r="AC20" s="45"/>
      <c r="AD20" s="44">
        <v>50176.798000000003</v>
      </c>
      <c r="AE20" s="45">
        <v>129.4676</v>
      </c>
      <c r="AF20" s="44"/>
      <c r="AG20" s="45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</row>
    <row r="21" spans="1:239" s="13" customFormat="1" x14ac:dyDescent="0.25">
      <c r="A21" s="14" t="s">
        <v>45</v>
      </c>
      <c r="B21" s="79"/>
      <c r="C21" s="75"/>
      <c r="D21" s="79"/>
      <c r="E21" s="75"/>
      <c r="F21" s="79"/>
      <c r="G21" s="75"/>
      <c r="H21" s="74">
        <v>2695.4070000000002</v>
      </c>
      <c r="I21" s="75">
        <v>145.471</v>
      </c>
      <c r="J21" s="79"/>
      <c r="K21" s="75"/>
      <c r="L21" s="79"/>
      <c r="M21" s="75"/>
      <c r="N21" s="82"/>
      <c r="O21" s="75"/>
      <c r="P21" s="74"/>
      <c r="Q21" s="75"/>
      <c r="R21" s="79"/>
      <c r="S21" s="75"/>
      <c r="T21" s="74"/>
      <c r="U21" s="43"/>
      <c r="V21" s="36"/>
      <c r="W21" s="43"/>
      <c r="X21" s="42">
        <v>37228.074999999997</v>
      </c>
      <c r="Y21" s="43">
        <v>200.75200000000001</v>
      </c>
      <c r="Z21" s="42"/>
      <c r="AA21" s="43"/>
      <c r="AB21" s="42"/>
      <c r="AC21" s="43"/>
      <c r="AD21" s="42">
        <v>37228.074999999997</v>
      </c>
      <c r="AE21" s="43">
        <v>985.72400000000005</v>
      </c>
      <c r="AF21" s="42"/>
      <c r="AG21" s="43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</row>
    <row r="22" spans="1:239" s="7" customFormat="1" x14ac:dyDescent="0.25">
      <c r="A22" s="12" t="s">
        <v>57</v>
      </c>
      <c r="B22" s="78"/>
      <c r="C22" s="77"/>
      <c r="D22" s="78"/>
      <c r="E22" s="77"/>
      <c r="F22" s="78"/>
      <c r="G22" s="77"/>
      <c r="H22" s="76">
        <v>96978.146999999997</v>
      </c>
      <c r="I22" s="77">
        <v>3786.8589999999999</v>
      </c>
      <c r="J22" s="78"/>
      <c r="K22" s="77"/>
      <c r="L22" s="78">
        <v>9.73</v>
      </c>
      <c r="M22" s="77">
        <v>2.109</v>
      </c>
      <c r="N22" s="84">
        <v>35662.639999999999</v>
      </c>
      <c r="O22" s="77">
        <v>74.673435999999995</v>
      </c>
      <c r="P22" s="76"/>
      <c r="Q22" s="77"/>
      <c r="R22" s="78"/>
      <c r="S22" s="77"/>
      <c r="T22" s="76"/>
      <c r="U22" s="45"/>
      <c r="V22" s="46"/>
      <c r="W22" s="45"/>
      <c r="X22" s="44">
        <v>104890.717</v>
      </c>
      <c r="Y22" s="45">
        <v>352.25599999999997</v>
      </c>
      <c r="Z22" s="44">
        <v>35662.639999999999</v>
      </c>
      <c r="AA22" s="45">
        <v>14.913886799999998</v>
      </c>
      <c r="AB22" s="44"/>
      <c r="AC22" s="45"/>
      <c r="AD22" s="44">
        <v>140553.35700000002</v>
      </c>
      <c r="AE22" s="45">
        <v>426.92918599999996</v>
      </c>
      <c r="AF22" s="44"/>
      <c r="AG22" s="45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</row>
    <row r="23" spans="1:239" s="7" customFormat="1" x14ac:dyDescent="0.25">
      <c r="A23" s="14" t="s">
        <v>25</v>
      </c>
      <c r="B23" s="79"/>
      <c r="C23" s="75"/>
      <c r="D23" s="79"/>
      <c r="E23" s="75"/>
      <c r="F23" s="79"/>
      <c r="G23" s="75"/>
      <c r="H23" s="74"/>
      <c r="I23" s="75"/>
      <c r="J23" s="79"/>
      <c r="K23" s="75"/>
      <c r="L23" s="79"/>
      <c r="M23" s="75"/>
      <c r="N23" s="82"/>
      <c r="O23" s="75"/>
      <c r="P23" s="74"/>
      <c r="Q23" s="75"/>
      <c r="R23" s="79"/>
      <c r="S23" s="75"/>
      <c r="T23" s="74"/>
      <c r="U23" s="43"/>
      <c r="V23" s="36"/>
      <c r="W23" s="43"/>
      <c r="X23" s="42">
        <v>19163.7</v>
      </c>
      <c r="Y23" s="43">
        <v>53.450495999999994</v>
      </c>
      <c r="Z23" s="42"/>
      <c r="AA23" s="43"/>
      <c r="AB23" s="42"/>
      <c r="AC23" s="43"/>
      <c r="AD23" s="42">
        <v>19163.7</v>
      </c>
      <c r="AE23" s="43">
        <v>53.450495999999994</v>
      </c>
      <c r="AF23" s="42"/>
      <c r="AG23" s="4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</row>
    <row r="24" spans="1:239" s="13" customFormat="1" x14ac:dyDescent="0.25">
      <c r="A24" s="12" t="s">
        <v>81</v>
      </c>
      <c r="B24" s="78"/>
      <c r="C24" s="77"/>
      <c r="D24" s="78"/>
      <c r="E24" s="77"/>
      <c r="F24" s="78">
        <v>9.4039999999999999</v>
      </c>
      <c r="G24" s="77">
        <v>45.767000000000003</v>
      </c>
      <c r="H24" s="76">
        <v>54111.222000000002</v>
      </c>
      <c r="I24" s="77">
        <v>2810.2260000000001</v>
      </c>
      <c r="J24" s="78"/>
      <c r="K24" s="77"/>
      <c r="L24" s="78">
        <v>1.151</v>
      </c>
      <c r="M24" s="77">
        <v>15.167999999999999</v>
      </c>
      <c r="N24" s="84">
        <v>1685.3209999999999</v>
      </c>
      <c r="O24" s="77">
        <v>0.47199999999999998</v>
      </c>
      <c r="P24" s="76"/>
      <c r="Q24" s="77"/>
      <c r="R24" s="78"/>
      <c r="S24" s="77"/>
      <c r="T24" s="76"/>
      <c r="U24" s="45"/>
      <c r="V24" s="46"/>
      <c r="W24" s="45"/>
      <c r="X24" s="44">
        <v>71248.285999999993</v>
      </c>
      <c r="Y24" s="45">
        <v>464.50799999999998</v>
      </c>
      <c r="Z24" s="44">
        <v>1685.3209999999999</v>
      </c>
      <c r="AA24" s="45">
        <v>9.4285499999999994E-2</v>
      </c>
      <c r="AB24" s="44"/>
      <c r="AC24" s="45"/>
      <c r="AD24" s="44">
        <v>72933.606999999989</v>
      </c>
      <c r="AE24" s="45">
        <v>464.97958499999999</v>
      </c>
      <c r="AF24" s="44"/>
      <c r="AG24" s="45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</row>
    <row r="25" spans="1:239" s="7" customFormat="1" x14ac:dyDescent="0.25">
      <c r="A25" s="14" t="s">
        <v>31</v>
      </c>
      <c r="B25" s="79"/>
      <c r="C25" s="75"/>
      <c r="D25" s="79"/>
      <c r="E25" s="75"/>
      <c r="F25" s="79"/>
      <c r="G25" s="75"/>
      <c r="H25" s="74"/>
      <c r="I25" s="75"/>
      <c r="J25" s="79"/>
      <c r="K25" s="75"/>
      <c r="L25" s="79"/>
      <c r="M25" s="75"/>
      <c r="N25" s="82"/>
      <c r="O25" s="75"/>
      <c r="P25" s="74"/>
      <c r="Q25" s="75"/>
      <c r="R25" s="79"/>
      <c r="S25" s="75"/>
      <c r="T25" s="74"/>
      <c r="U25" s="43"/>
      <c r="V25" s="36"/>
      <c r="W25" s="43"/>
      <c r="X25" s="42">
        <v>1772764.06</v>
      </c>
      <c r="Y25" s="43">
        <v>815.74099999999999</v>
      </c>
      <c r="Z25" s="42"/>
      <c r="AA25" s="43"/>
      <c r="AB25" s="42"/>
      <c r="AC25" s="43"/>
      <c r="AD25" s="42">
        <v>1772764.06</v>
      </c>
      <c r="AE25" s="43">
        <v>815.74099999999999</v>
      </c>
      <c r="AF25" s="42"/>
      <c r="AG25" s="43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</row>
    <row r="26" spans="1:239" s="7" customFormat="1" x14ac:dyDescent="0.25">
      <c r="A26" s="12" t="s">
        <v>82</v>
      </c>
      <c r="B26" s="78"/>
      <c r="C26" s="77"/>
      <c r="D26" s="78"/>
      <c r="E26" s="77"/>
      <c r="F26" s="78"/>
      <c r="G26" s="77"/>
      <c r="H26" s="76"/>
      <c r="I26" s="77"/>
      <c r="J26" s="78"/>
      <c r="K26" s="77"/>
      <c r="L26" s="78"/>
      <c r="M26" s="77"/>
      <c r="N26" s="84"/>
      <c r="O26" s="77"/>
      <c r="P26" s="76"/>
      <c r="Q26" s="77"/>
      <c r="R26" s="78"/>
      <c r="S26" s="77"/>
      <c r="T26" s="76"/>
      <c r="U26" s="45"/>
      <c r="V26" s="46"/>
      <c r="W26" s="45"/>
      <c r="X26" s="44">
        <v>10664.046</v>
      </c>
      <c r="Y26" s="45">
        <v>6.88347</v>
      </c>
      <c r="Z26" s="44"/>
      <c r="AA26" s="45"/>
      <c r="AB26" s="44"/>
      <c r="AC26" s="45"/>
      <c r="AD26" s="44">
        <v>10664.046</v>
      </c>
      <c r="AE26" s="45">
        <v>33.791580000000003</v>
      </c>
      <c r="AF26" s="44"/>
      <c r="AG26" s="45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</row>
    <row r="27" spans="1:239" s="7" customFormat="1" x14ac:dyDescent="0.25">
      <c r="A27" s="14" t="s">
        <v>32</v>
      </c>
      <c r="B27" s="79"/>
      <c r="C27" s="75"/>
      <c r="D27" s="79"/>
      <c r="E27" s="75"/>
      <c r="F27" s="79"/>
      <c r="G27" s="75"/>
      <c r="H27" s="74"/>
      <c r="I27" s="75"/>
      <c r="J27" s="79"/>
      <c r="K27" s="75"/>
      <c r="L27" s="79"/>
      <c r="M27" s="75"/>
      <c r="N27" s="82"/>
      <c r="O27" s="75"/>
      <c r="P27" s="74"/>
      <c r="Q27" s="75"/>
      <c r="R27" s="79"/>
      <c r="S27" s="75"/>
      <c r="T27" s="74"/>
      <c r="U27" s="43"/>
      <c r="V27" s="36"/>
      <c r="W27" s="43"/>
      <c r="X27" s="42">
        <v>21641.47</v>
      </c>
      <c r="Y27" s="43">
        <v>36.904000000000003</v>
      </c>
      <c r="Z27" s="42"/>
      <c r="AA27" s="43"/>
      <c r="AB27" s="42"/>
      <c r="AC27" s="43"/>
      <c r="AD27" s="42">
        <v>21641.47</v>
      </c>
      <c r="AE27" s="43">
        <v>36.904000000000003</v>
      </c>
      <c r="AF27" s="42"/>
      <c r="AG27" s="43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</row>
    <row r="28" spans="1:239" s="13" customFormat="1" x14ac:dyDescent="0.25">
      <c r="A28" s="12" t="s">
        <v>46</v>
      </c>
      <c r="B28" s="78"/>
      <c r="C28" s="77"/>
      <c r="D28" s="78"/>
      <c r="E28" s="77"/>
      <c r="F28" s="78"/>
      <c r="G28" s="77"/>
      <c r="H28" s="76"/>
      <c r="I28" s="77"/>
      <c r="J28" s="78"/>
      <c r="K28" s="77"/>
      <c r="L28" s="78">
        <v>2.1509999999999998</v>
      </c>
      <c r="M28" s="77">
        <v>0.44800000000000001</v>
      </c>
      <c r="N28" s="84">
        <v>13.202999999999999</v>
      </c>
      <c r="O28" s="77">
        <v>2.1999999999999999E-2</v>
      </c>
      <c r="P28" s="76"/>
      <c r="Q28" s="77"/>
      <c r="R28" s="78"/>
      <c r="S28" s="77"/>
      <c r="T28" s="76"/>
      <c r="U28" s="45"/>
      <c r="V28" s="46"/>
      <c r="W28" s="45"/>
      <c r="X28" s="44">
        <v>35107.019</v>
      </c>
      <c r="Y28" s="45">
        <v>123.122</v>
      </c>
      <c r="Z28" s="44">
        <v>13.202999999999999</v>
      </c>
      <c r="AA28" s="45">
        <v>4.0000000000000001E-3</v>
      </c>
      <c r="AB28" s="44">
        <v>30.138999999999999</v>
      </c>
      <c r="AC28" s="45">
        <v>5.8000000000000003E-2</v>
      </c>
      <c r="AD28" s="44">
        <v>35120.222000000002</v>
      </c>
      <c r="AE28" s="45">
        <v>123.14400000000001</v>
      </c>
      <c r="AF28" s="44"/>
      <c r="AG28" s="45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</row>
    <row r="29" spans="1:239" s="13" customFormat="1" x14ac:dyDescent="0.25">
      <c r="A29" s="14" t="s">
        <v>33</v>
      </c>
      <c r="B29" s="79"/>
      <c r="C29" s="75"/>
      <c r="D29" s="79"/>
      <c r="E29" s="75"/>
      <c r="F29" s="79"/>
      <c r="G29" s="75"/>
      <c r="H29" s="74"/>
      <c r="I29" s="75"/>
      <c r="J29" s="79">
        <v>3.1219999999999999</v>
      </c>
      <c r="K29" s="75">
        <v>3.2869999999999999</v>
      </c>
      <c r="L29" s="79">
        <v>7.806</v>
      </c>
      <c r="M29" s="75">
        <v>1.758</v>
      </c>
      <c r="N29" s="82"/>
      <c r="O29" s="75"/>
      <c r="P29" s="74"/>
      <c r="Q29" s="75"/>
      <c r="R29" s="79"/>
      <c r="S29" s="75"/>
      <c r="T29" s="74"/>
      <c r="U29" s="43"/>
      <c r="V29" s="36"/>
      <c r="W29" s="43"/>
      <c r="X29" s="42">
        <v>1113176.5660000001</v>
      </c>
      <c r="Y29" s="43">
        <v>2572.1439999999998</v>
      </c>
      <c r="Z29" s="42"/>
      <c r="AA29" s="43"/>
      <c r="AB29" s="42"/>
      <c r="AC29" s="43"/>
      <c r="AD29" s="42">
        <v>1113176.5660000001</v>
      </c>
      <c r="AE29" s="43">
        <v>2572.1439999999998</v>
      </c>
      <c r="AF29" s="42"/>
      <c r="AG29" s="43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</row>
    <row r="30" spans="1:239" s="7" customFormat="1" x14ac:dyDescent="0.25">
      <c r="A30" s="12" t="s">
        <v>63</v>
      </c>
      <c r="B30" s="78"/>
      <c r="C30" s="77"/>
      <c r="D30" s="78"/>
      <c r="E30" s="77"/>
      <c r="F30" s="78"/>
      <c r="G30" s="77"/>
      <c r="H30" s="76">
        <v>34825.608</v>
      </c>
      <c r="I30" s="77">
        <v>1037.6189999999999</v>
      </c>
      <c r="J30" s="78"/>
      <c r="K30" s="77"/>
      <c r="L30" s="78"/>
      <c r="M30" s="77"/>
      <c r="N30" s="84"/>
      <c r="O30" s="77"/>
      <c r="P30" s="76"/>
      <c r="Q30" s="77"/>
      <c r="R30" s="78"/>
      <c r="S30" s="77"/>
      <c r="T30" s="76"/>
      <c r="U30" s="45"/>
      <c r="V30" s="46"/>
      <c r="W30" s="45"/>
      <c r="X30" s="44">
        <v>61.92</v>
      </c>
      <c r="Y30" s="45">
        <v>4.49</v>
      </c>
      <c r="Z30" s="44"/>
      <c r="AA30" s="45"/>
      <c r="AB30" s="44"/>
      <c r="AC30" s="45"/>
      <c r="AD30" s="44">
        <v>55.1</v>
      </c>
      <c r="AE30" s="45">
        <v>3.4710000000000001</v>
      </c>
      <c r="AF30" s="44"/>
      <c r="AG30" s="45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</row>
    <row r="31" spans="1:239" s="13" customFormat="1" x14ac:dyDescent="0.25">
      <c r="A31" s="14" t="s">
        <v>83</v>
      </c>
      <c r="B31" s="79"/>
      <c r="C31" s="75"/>
      <c r="D31" s="79"/>
      <c r="E31" s="75"/>
      <c r="F31" s="79"/>
      <c r="G31" s="75"/>
      <c r="H31" s="74"/>
      <c r="I31" s="75"/>
      <c r="J31" s="79"/>
      <c r="K31" s="75"/>
      <c r="L31" s="79">
        <v>1022.37</v>
      </c>
      <c r="M31" s="75">
        <v>485.57600000000002</v>
      </c>
      <c r="N31" s="82"/>
      <c r="O31" s="75"/>
      <c r="P31" s="74"/>
      <c r="Q31" s="75"/>
      <c r="R31" s="79"/>
      <c r="S31" s="75"/>
      <c r="T31" s="74"/>
      <c r="U31" s="43"/>
      <c r="V31" s="36"/>
      <c r="W31" s="43"/>
      <c r="X31" s="42">
        <v>638555.74</v>
      </c>
      <c r="Y31" s="43">
        <v>1085.0409999999999</v>
      </c>
      <c r="Z31" s="42"/>
      <c r="AA31" s="43"/>
      <c r="AB31" s="42"/>
      <c r="AC31" s="43"/>
      <c r="AD31" s="42">
        <v>638555.74</v>
      </c>
      <c r="AE31" s="43">
        <v>1085.0409999999999</v>
      </c>
      <c r="AF31" s="42"/>
      <c r="AG31" s="43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</row>
    <row r="32" spans="1:239" s="7" customFormat="1" x14ac:dyDescent="0.25">
      <c r="A32" s="12" t="s">
        <v>64</v>
      </c>
      <c r="B32" s="78"/>
      <c r="C32" s="77"/>
      <c r="D32" s="78"/>
      <c r="E32" s="77"/>
      <c r="F32" s="78"/>
      <c r="G32" s="77"/>
      <c r="H32" s="76"/>
      <c r="I32" s="77"/>
      <c r="J32" s="78"/>
      <c r="K32" s="77"/>
      <c r="L32" s="78">
        <v>1.7609999999999999</v>
      </c>
      <c r="M32" s="77">
        <v>0.38</v>
      </c>
      <c r="N32" s="84">
        <v>35453.394999999997</v>
      </c>
      <c r="O32" s="77">
        <v>98.22</v>
      </c>
      <c r="P32" s="76"/>
      <c r="Q32" s="77"/>
      <c r="R32" s="78">
        <v>574.05499999999995</v>
      </c>
      <c r="S32" s="77">
        <v>3.093</v>
      </c>
      <c r="T32" s="76"/>
      <c r="U32" s="45"/>
      <c r="V32" s="46"/>
      <c r="W32" s="45"/>
      <c r="X32" s="44"/>
      <c r="Y32" s="45"/>
      <c r="Z32" s="44">
        <v>35453.394999999997</v>
      </c>
      <c r="AA32" s="45">
        <v>19.616</v>
      </c>
      <c r="AB32" s="44"/>
      <c r="AC32" s="45"/>
      <c r="AD32" s="44">
        <v>35453.394999999997</v>
      </c>
      <c r="AE32" s="45">
        <v>98.22</v>
      </c>
      <c r="AF32" s="44"/>
      <c r="AG32" s="45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</row>
    <row r="33" spans="1:239" s="13" customFormat="1" x14ac:dyDescent="0.25">
      <c r="A33" s="14" t="s">
        <v>65</v>
      </c>
      <c r="B33" s="79"/>
      <c r="C33" s="75"/>
      <c r="D33" s="79"/>
      <c r="E33" s="75"/>
      <c r="F33" s="79"/>
      <c r="G33" s="75"/>
      <c r="H33" s="74"/>
      <c r="I33" s="75"/>
      <c r="J33" s="79"/>
      <c r="K33" s="75"/>
      <c r="L33" s="79"/>
      <c r="M33" s="75"/>
      <c r="N33" s="82"/>
      <c r="O33" s="75"/>
      <c r="P33" s="74">
        <v>45228.01</v>
      </c>
      <c r="Q33" s="75">
        <v>57.088999999999999</v>
      </c>
      <c r="R33" s="79"/>
      <c r="S33" s="75"/>
      <c r="T33" s="74"/>
      <c r="U33" s="43"/>
      <c r="V33" s="36"/>
      <c r="W33" s="43"/>
      <c r="X33" s="42">
        <v>242330.01</v>
      </c>
      <c r="Y33" s="43">
        <v>888.47199999999998</v>
      </c>
      <c r="Z33" s="42"/>
      <c r="AA33" s="43"/>
      <c r="AB33" s="42"/>
      <c r="AC33" s="43"/>
      <c r="AD33" s="42">
        <v>242330.01</v>
      </c>
      <c r="AE33" s="43">
        <v>888.47199999999998</v>
      </c>
      <c r="AF33" s="42"/>
      <c r="AG33" s="4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</row>
    <row r="34" spans="1:239" s="13" customFormat="1" x14ac:dyDescent="0.25">
      <c r="A34" s="12" t="s">
        <v>34</v>
      </c>
      <c r="B34" s="78"/>
      <c r="C34" s="77"/>
      <c r="D34" s="78"/>
      <c r="E34" s="77"/>
      <c r="F34" s="78"/>
      <c r="G34" s="77"/>
      <c r="H34" s="76"/>
      <c r="I34" s="77"/>
      <c r="J34" s="78"/>
      <c r="K34" s="77"/>
      <c r="L34" s="78"/>
      <c r="M34" s="77"/>
      <c r="N34" s="84"/>
      <c r="O34" s="77"/>
      <c r="P34" s="76"/>
      <c r="Q34" s="77"/>
      <c r="R34" s="78"/>
      <c r="S34" s="77"/>
      <c r="T34" s="76"/>
      <c r="U34" s="45"/>
      <c r="V34" s="46"/>
      <c r="W34" s="45"/>
      <c r="X34" s="44">
        <v>31623.516</v>
      </c>
      <c r="Y34" s="45">
        <v>56.179000000000002</v>
      </c>
      <c r="Z34" s="44"/>
      <c r="AA34" s="45"/>
      <c r="AB34" s="44"/>
      <c r="AC34" s="45"/>
      <c r="AD34" s="44">
        <v>31623.516</v>
      </c>
      <c r="AE34" s="45">
        <v>56.179000000000002</v>
      </c>
      <c r="AF34" s="44"/>
      <c r="AG34" s="45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</row>
    <row r="35" spans="1:239" s="7" customFormat="1" x14ac:dyDescent="0.25">
      <c r="A35" s="14" t="s">
        <v>84</v>
      </c>
      <c r="B35" s="79"/>
      <c r="C35" s="75"/>
      <c r="D35" s="79"/>
      <c r="E35" s="75"/>
      <c r="F35" s="79"/>
      <c r="G35" s="75"/>
      <c r="H35" s="74"/>
      <c r="I35" s="75"/>
      <c r="J35" s="79"/>
      <c r="K35" s="75"/>
      <c r="L35" s="79"/>
      <c r="M35" s="75"/>
      <c r="N35" s="82"/>
      <c r="O35" s="75"/>
      <c r="P35" s="74">
        <v>1.8640000000000001</v>
      </c>
      <c r="Q35" s="75">
        <v>5.5E-2</v>
      </c>
      <c r="R35" s="79"/>
      <c r="S35" s="75"/>
      <c r="T35" s="74"/>
      <c r="U35" s="43"/>
      <c r="V35" s="36"/>
      <c r="W35" s="43"/>
      <c r="X35" s="42">
        <v>201735.397</v>
      </c>
      <c r="Y35" s="43">
        <v>1165.3422</v>
      </c>
      <c r="Z35" s="42"/>
      <c r="AA35" s="43"/>
      <c r="AB35" s="42"/>
      <c r="AC35" s="43"/>
      <c r="AD35" s="42">
        <v>201735.397</v>
      </c>
      <c r="AE35" s="43">
        <v>1165.3422</v>
      </c>
      <c r="AF35" s="42"/>
      <c r="AG35" s="43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</row>
    <row r="36" spans="1:239" s="13" customFormat="1" x14ac:dyDescent="0.25">
      <c r="A36" s="12" t="s">
        <v>35</v>
      </c>
      <c r="B36" s="78"/>
      <c r="C36" s="77"/>
      <c r="D36" s="78"/>
      <c r="E36" s="77"/>
      <c r="F36" s="78"/>
      <c r="G36" s="77"/>
      <c r="H36" s="76"/>
      <c r="I36" s="77"/>
      <c r="J36" s="78"/>
      <c r="K36" s="77"/>
      <c r="L36" s="78"/>
      <c r="M36" s="77"/>
      <c r="N36" s="84"/>
      <c r="O36" s="77"/>
      <c r="P36" s="76"/>
      <c r="Q36" s="77"/>
      <c r="R36" s="78"/>
      <c r="S36" s="77"/>
      <c r="T36" s="76"/>
      <c r="U36" s="45"/>
      <c r="V36" s="46"/>
      <c r="W36" s="45"/>
      <c r="X36" s="44">
        <v>17149.287</v>
      </c>
      <c r="Y36" s="45">
        <v>34.283000000000001</v>
      </c>
      <c r="Z36" s="44"/>
      <c r="AA36" s="45"/>
      <c r="AB36" s="44"/>
      <c r="AC36" s="45"/>
      <c r="AD36" s="44">
        <v>17149.287</v>
      </c>
      <c r="AE36" s="45">
        <v>34.283000000000001</v>
      </c>
      <c r="AF36" s="44"/>
      <c r="AG36" s="45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</row>
    <row r="37" spans="1:239" s="7" customFormat="1" x14ac:dyDescent="0.25">
      <c r="A37" s="14" t="s">
        <v>58</v>
      </c>
      <c r="B37" s="132">
        <v>1291.48</v>
      </c>
      <c r="C37" s="133">
        <v>0.74299999999999999</v>
      </c>
      <c r="D37" s="132"/>
      <c r="E37" s="133"/>
      <c r="F37" s="132"/>
      <c r="G37" s="133"/>
      <c r="H37" s="134"/>
      <c r="I37" s="133"/>
      <c r="J37" s="132"/>
      <c r="K37" s="133"/>
      <c r="L37" s="132"/>
      <c r="M37" s="133"/>
      <c r="N37" s="135"/>
      <c r="O37" s="133"/>
      <c r="P37" s="134"/>
      <c r="Q37" s="133"/>
      <c r="R37" s="132"/>
      <c r="S37" s="133"/>
      <c r="T37" s="74">
        <v>1291.48</v>
      </c>
      <c r="U37" s="133">
        <v>2.0249999999999999</v>
      </c>
      <c r="V37" s="134"/>
      <c r="W37" s="133"/>
      <c r="X37" s="132">
        <v>102743.272</v>
      </c>
      <c r="Y37" s="133">
        <v>1233.354</v>
      </c>
      <c r="Z37" s="132"/>
      <c r="AA37" s="133"/>
      <c r="AB37" s="132"/>
      <c r="AC37" s="133"/>
      <c r="AD37" s="132">
        <v>102743.272</v>
      </c>
      <c r="AE37" s="133">
        <v>2626.1019999999999</v>
      </c>
      <c r="AF37" s="132">
        <v>1291.46</v>
      </c>
      <c r="AG37" s="133">
        <v>0.54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</row>
    <row r="38" spans="1:239" s="13" customFormat="1" x14ac:dyDescent="0.25">
      <c r="A38" s="12" t="s">
        <v>36</v>
      </c>
      <c r="B38" s="136"/>
      <c r="C38" s="137"/>
      <c r="D38" s="136"/>
      <c r="E38" s="137"/>
      <c r="F38" s="136"/>
      <c r="G38" s="137"/>
      <c r="H38" s="138"/>
      <c r="I38" s="137"/>
      <c r="J38" s="136"/>
      <c r="K38" s="137"/>
      <c r="L38" s="136"/>
      <c r="M38" s="137"/>
      <c r="N38" s="139"/>
      <c r="O38" s="137"/>
      <c r="P38" s="138"/>
      <c r="Q38" s="137"/>
      <c r="R38" s="136"/>
      <c r="S38" s="137"/>
      <c r="T38" s="76"/>
      <c r="U38" s="137"/>
      <c r="V38" s="138"/>
      <c r="W38" s="137"/>
      <c r="X38" s="136">
        <v>14764.713</v>
      </c>
      <c r="Y38" s="137">
        <v>66.989999999999995</v>
      </c>
      <c r="Z38" s="136"/>
      <c r="AA38" s="137"/>
      <c r="AB38" s="136"/>
      <c r="AC38" s="137"/>
      <c r="AD38" s="136">
        <v>14764.713</v>
      </c>
      <c r="AE38" s="137">
        <v>66.989999999999995</v>
      </c>
      <c r="AF38" s="136"/>
      <c r="AG38" s="137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</row>
    <row r="39" spans="1:239" s="7" customFormat="1" x14ac:dyDescent="0.25">
      <c r="A39" s="14" t="s">
        <v>66</v>
      </c>
      <c r="B39" s="132"/>
      <c r="C39" s="133"/>
      <c r="D39" s="132"/>
      <c r="E39" s="133"/>
      <c r="F39" s="132"/>
      <c r="G39" s="133"/>
      <c r="H39" s="134">
        <v>212349.318</v>
      </c>
      <c r="I39" s="133">
        <v>9466.6090000000004</v>
      </c>
      <c r="J39" s="132"/>
      <c r="K39" s="133"/>
      <c r="L39" s="132"/>
      <c r="M39" s="133"/>
      <c r="N39" s="135"/>
      <c r="O39" s="133"/>
      <c r="P39" s="134"/>
      <c r="Q39" s="133"/>
      <c r="R39" s="132"/>
      <c r="S39" s="133"/>
      <c r="T39" s="74"/>
      <c r="U39" s="133"/>
      <c r="V39" s="134"/>
      <c r="W39" s="133"/>
      <c r="X39" s="132">
        <v>130339.00599999999</v>
      </c>
      <c r="Y39" s="133">
        <v>415.887</v>
      </c>
      <c r="Z39" s="132"/>
      <c r="AA39" s="133"/>
      <c r="AB39" s="132"/>
      <c r="AC39" s="133"/>
      <c r="AD39" s="132">
        <v>130339.00599999999</v>
      </c>
      <c r="AE39" s="133">
        <v>885.577</v>
      </c>
      <c r="AF39" s="132"/>
      <c r="AG39" s="133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</row>
    <row r="40" spans="1:239" s="7" customFormat="1" x14ac:dyDescent="0.25">
      <c r="A40" s="12" t="s">
        <v>47</v>
      </c>
      <c r="B40" s="136">
        <v>45103.77</v>
      </c>
      <c r="C40" s="137">
        <v>28.302</v>
      </c>
      <c r="D40" s="136"/>
      <c r="E40" s="137"/>
      <c r="F40" s="136"/>
      <c r="G40" s="137"/>
      <c r="H40" s="138">
        <v>437762.47</v>
      </c>
      <c r="I40" s="137">
        <v>21208.868999999999</v>
      </c>
      <c r="J40" s="136"/>
      <c r="K40" s="137"/>
      <c r="L40" s="136"/>
      <c r="M40" s="137"/>
      <c r="N40" s="139"/>
      <c r="O40" s="137"/>
      <c r="P40" s="138"/>
      <c r="Q40" s="137"/>
      <c r="R40" s="136"/>
      <c r="S40" s="137"/>
      <c r="T40" s="76">
        <v>45103.77</v>
      </c>
      <c r="U40" s="137">
        <v>77.186999999999998</v>
      </c>
      <c r="V40" s="138"/>
      <c r="W40" s="137"/>
      <c r="X40" s="136">
        <v>453405.886</v>
      </c>
      <c r="Y40" s="137">
        <v>2877.7249999999999</v>
      </c>
      <c r="Z40" s="136"/>
      <c r="AA40" s="137"/>
      <c r="AB40" s="136"/>
      <c r="AC40" s="137"/>
      <c r="AD40" s="136">
        <v>453405.886</v>
      </c>
      <c r="AE40" s="137">
        <v>2877.7249999999999</v>
      </c>
      <c r="AF40" s="136">
        <v>45103.77</v>
      </c>
      <c r="AG40" s="137">
        <v>20.582999999999998</v>
      </c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</row>
    <row r="41" spans="1:239" s="7" customFormat="1" x14ac:dyDescent="0.25">
      <c r="A41" s="14" t="s">
        <v>37</v>
      </c>
      <c r="B41" s="132"/>
      <c r="C41" s="133"/>
      <c r="D41" s="132"/>
      <c r="E41" s="133"/>
      <c r="F41" s="132"/>
      <c r="G41" s="133"/>
      <c r="H41" s="134"/>
      <c r="I41" s="133"/>
      <c r="J41" s="132"/>
      <c r="K41" s="133"/>
      <c r="L41" s="132"/>
      <c r="M41" s="133"/>
      <c r="N41" s="135">
        <v>52707.45</v>
      </c>
      <c r="O41" s="133">
        <v>91.42</v>
      </c>
      <c r="P41" s="134"/>
      <c r="Q41" s="133"/>
      <c r="R41" s="132"/>
      <c r="S41" s="133"/>
      <c r="T41" s="74"/>
      <c r="U41" s="133"/>
      <c r="V41" s="134"/>
      <c r="W41" s="133"/>
      <c r="X41" s="132"/>
      <c r="Y41" s="133"/>
      <c r="Z41" s="132"/>
      <c r="AA41" s="133"/>
      <c r="AB41" s="132"/>
      <c r="AC41" s="133"/>
      <c r="AD41" s="132">
        <v>52707.45</v>
      </c>
      <c r="AE41" s="133">
        <v>91.42</v>
      </c>
      <c r="AF41" s="132"/>
      <c r="AG41" s="133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</row>
    <row r="42" spans="1:239" s="13" customFormat="1" x14ac:dyDescent="0.25">
      <c r="A42" s="12" t="s">
        <v>48</v>
      </c>
      <c r="B42" s="136"/>
      <c r="C42" s="137"/>
      <c r="D42" s="136"/>
      <c r="E42" s="137"/>
      <c r="F42" s="136"/>
      <c r="G42" s="137"/>
      <c r="H42" s="138"/>
      <c r="I42" s="137"/>
      <c r="J42" s="136"/>
      <c r="K42" s="137"/>
      <c r="L42" s="136"/>
      <c r="M42" s="137"/>
      <c r="N42" s="139"/>
      <c r="O42" s="137"/>
      <c r="P42" s="138"/>
      <c r="Q42" s="137"/>
      <c r="R42" s="136"/>
      <c r="S42" s="137"/>
      <c r="T42" s="76"/>
      <c r="U42" s="137"/>
      <c r="V42" s="138"/>
      <c r="W42" s="137"/>
      <c r="X42" s="136">
        <v>119810.31</v>
      </c>
      <c r="Y42" s="137">
        <v>332.68299999999999</v>
      </c>
      <c r="Z42" s="136"/>
      <c r="AA42" s="137"/>
      <c r="AB42" s="136"/>
      <c r="AC42" s="137"/>
      <c r="AD42" s="136">
        <v>119810.31</v>
      </c>
      <c r="AE42" s="137">
        <v>332.68299999999999</v>
      </c>
      <c r="AF42" s="136"/>
      <c r="AG42" s="137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</row>
    <row r="43" spans="1:239" s="7" customFormat="1" x14ac:dyDescent="0.25">
      <c r="A43" s="14" t="s">
        <v>38</v>
      </c>
      <c r="B43" s="132"/>
      <c r="C43" s="133"/>
      <c r="D43" s="132"/>
      <c r="E43" s="133"/>
      <c r="F43" s="132"/>
      <c r="G43" s="133"/>
      <c r="H43" s="134"/>
      <c r="I43" s="133"/>
      <c r="J43" s="132"/>
      <c r="K43" s="133"/>
      <c r="L43" s="132"/>
      <c r="M43" s="133"/>
      <c r="N43" s="135"/>
      <c r="O43" s="133"/>
      <c r="P43" s="134"/>
      <c r="Q43" s="133"/>
      <c r="R43" s="132"/>
      <c r="S43" s="133"/>
      <c r="T43" s="74"/>
      <c r="U43" s="133"/>
      <c r="V43" s="134"/>
      <c r="W43" s="133"/>
      <c r="X43" s="132">
        <v>163055.65000000002</v>
      </c>
      <c r="Y43" s="133">
        <v>427.21779999999995</v>
      </c>
      <c r="Z43" s="132"/>
      <c r="AA43" s="133"/>
      <c r="AB43" s="132"/>
      <c r="AC43" s="133"/>
      <c r="AD43" s="132">
        <v>163055.65000000002</v>
      </c>
      <c r="AE43" s="133">
        <v>427.21779999999995</v>
      </c>
      <c r="AF43" s="132"/>
      <c r="AG43" s="13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</row>
    <row r="44" spans="1:239" s="13" customFormat="1" x14ac:dyDescent="0.25">
      <c r="A44" s="12" t="s">
        <v>49</v>
      </c>
      <c r="B44" s="136"/>
      <c r="C44" s="137"/>
      <c r="D44" s="136"/>
      <c r="E44" s="137"/>
      <c r="F44" s="136"/>
      <c r="G44" s="137"/>
      <c r="H44" s="138"/>
      <c r="I44" s="137"/>
      <c r="J44" s="136"/>
      <c r="K44" s="137"/>
      <c r="L44" s="136"/>
      <c r="M44" s="137"/>
      <c r="N44" s="139"/>
      <c r="O44" s="137"/>
      <c r="P44" s="138"/>
      <c r="Q44" s="137"/>
      <c r="R44" s="136"/>
      <c r="S44" s="137"/>
      <c r="T44" s="76"/>
      <c r="U44" s="137"/>
      <c r="V44" s="138"/>
      <c r="W44" s="137"/>
      <c r="X44" s="136">
        <v>14176</v>
      </c>
      <c r="Y44" s="137">
        <v>46.938000000000002</v>
      </c>
      <c r="Z44" s="136"/>
      <c r="AA44" s="137"/>
      <c r="AB44" s="136"/>
      <c r="AC44" s="137"/>
      <c r="AD44" s="136">
        <v>14176</v>
      </c>
      <c r="AE44" s="137">
        <v>46.938000000000002</v>
      </c>
      <c r="AF44" s="136"/>
      <c r="AG44" s="137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</row>
    <row r="45" spans="1:239" s="7" customFormat="1" x14ac:dyDescent="0.25">
      <c r="A45" s="14" t="s">
        <v>50</v>
      </c>
      <c r="B45" s="132"/>
      <c r="C45" s="133"/>
      <c r="D45" s="132"/>
      <c r="E45" s="133"/>
      <c r="F45" s="132"/>
      <c r="G45" s="133"/>
      <c r="H45" s="134"/>
      <c r="I45" s="133"/>
      <c r="J45" s="132"/>
      <c r="K45" s="133"/>
      <c r="L45" s="132"/>
      <c r="M45" s="133"/>
      <c r="N45" s="135"/>
      <c r="O45" s="133"/>
      <c r="P45" s="134"/>
      <c r="Q45" s="133"/>
      <c r="R45" s="132"/>
      <c r="S45" s="133"/>
      <c r="T45" s="74"/>
      <c r="U45" s="133"/>
      <c r="V45" s="134"/>
      <c r="W45" s="133"/>
      <c r="X45" s="132">
        <v>3087.4</v>
      </c>
      <c r="Y45" s="133">
        <v>4.6500000000000004</v>
      </c>
      <c r="Z45" s="132"/>
      <c r="AA45" s="133"/>
      <c r="AB45" s="132"/>
      <c r="AC45" s="133"/>
      <c r="AD45" s="132">
        <v>3087.4</v>
      </c>
      <c r="AE45" s="133">
        <v>4.6500000000000004</v>
      </c>
      <c r="AF45" s="132"/>
      <c r="AG45" s="133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</row>
    <row r="46" spans="1:239" s="13" customFormat="1" x14ac:dyDescent="0.25">
      <c r="A46" s="12" t="s">
        <v>67</v>
      </c>
      <c r="B46" s="136"/>
      <c r="C46" s="137"/>
      <c r="D46" s="136"/>
      <c r="E46" s="137"/>
      <c r="F46" s="136"/>
      <c r="G46" s="137"/>
      <c r="H46" s="138">
        <v>35865.699999999997</v>
      </c>
      <c r="I46" s="137">
        <v>1820.21</v>
      </c>
      <c r="J46" s="136"/>
      <c r="K46" s="137"/>
      <c r="L46" s="136">
        <v>320</v>
      </c>
      <c r="M46" s="137">
        <v>1.6679999999999999</v>
      </c>
      <c r="N46" s="139"/>
      <c r="O46" s="137"/>
      <c r="P46" s="138">
        <v>42563.38</v>
      </c>
      <c r="Q46" s="137">
        <v>40.439940000000007</v>
      </c>
      <c r="R46" s="136"/>
      <c r="S46" s="137"/>
      <c r="T46" s="76"/>
      <c r="U46" s="137"/>
      <c r="V46" s="138"/>
      <c r="W46" s="137"/>
      <c r="X46" s="136"/>
      <c r="Y46" s="137"/>
      <c r="Z46" s="136"/>
      <c r="AA46" s="137"/>
      <c r="AB46" s="136"/>
      <c r="AC46" s="137"/>
      <c r="AD46" s="136"/>
      <c r="AE46" s="137"/>
      <c r="AF46" s="136"/>
      <c r="AG46" s="137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</row>
    <row r="47" spans="1:239" s="7" customFormat="1" x14ac:dyDescent="0.25">
      <c r="A47" s="14" t="s">
        <v>85</v>
      </c>
      <c r="B47" s="132">
        <v>38998.864999999998</v>
      </c>
      <c r="C47" s="133">
        <v>22.420999999999999</v>
      </c>
      <c r="D47" s="132"/>
      <c r="E47" s="133"/>
      <c r="F47" s="132"/>
      <c r="G47" s="133"/>
      <c r="H47" s="134">
        <v>5176.6369999999997</v>
      </c>
      <c r="I47" s="133">
        <v>226.215</v>
      </c>
      <c r="J47" s="132"/>
      <c r="K47" s="133"/>
      <c r="L47" s="132"/>
      <c r="M47" s="133"/>
      <c r="N47" s="135"/>
      <c r="O47" s="133"/>
      <c r="P47" s="134"/>
      <c r="Q47" s="133"/>
      <c r="R47" s="132">
        <v>23182.22</v>
      </c>
      <c r="S47" s="133">
        <v>15.992000000000001</v>
      </c>
      <c r="T47" s="74">
        <v>38998.864999999998</v>
      </c>
      <c r="U47" s="133">
        <v>61.149000000000001</v>
      </c>
      <c r="V47" s="134"/>
      <c r="W47" s="133"/>
      <c r="X47" s="132">
        <v>33300.908000000003</v>
      </c>
      <c r="Y47" s="133">
        <v>93.977999999999994</v>
      </c>
      <c r="Z47" s="132"/>
      <c r="AA47" s="133"/>
      <c r="AB47" s="132">
        <v>38275.552000000003</v>
      </c>
      <c r="AC47" s="133">
        <v>82.021000000000001</v>
      </c>
      <c r="AD47" s="132">
        <v>56446.05</v>
      </c>
      <c r="AE47" s="133">
        <v>334.73500000000001</v>
      </c>
      <c r="AF47" s="132">
        <v>38998.864999999998</v>
      </c>
      <c r="AG47" s="133">
        <v>16.306000000000001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</row>
    <row r="48" spans="1:239" s="13" customFormat="1" x14ac:dyDescent="0.25">
      <c r="A48" s="12" t="s">
        <v>86</v>
      </c>
      <c r="B48" s="136">
        <v>5802.05</v>
      </c>
      <c r="C48" s="137">
        <v>3.49</v>
      </c>
      <c r="D48" s="136">
        <v>47667.09</v>
      </c>
      <c r="E48" s="137">
        <v>335.16</v>
      </c>
      <c r="F48" s="136"/>
      <c r="G48" s="137"/>
      <c r="H48" s="138">
        <v>35104.129999999997</v>
      </c>
      <c r="I48" s="137">
        <v>1622.2139999999999</v>
      </c>
      <c r="J48" s="136"/>
      <c r="K48" s="137"/>
      <c r="L48" s="136"/>
      <c r="M48" s="137"/>
      <c r="N48" s="139"/>
      <c r="O48" s="137"/>
      <c r="P48" s="138">
        <v>104956.24</v>
      </c>
      <c r="Q48" s="137">
        <v>72.575000000000003</v>
      </c>
      <c r="R48" s="136">
        <v>23958.400000000001</v>
      </c>
      <c r="S48" s="137">
        <v>110.80800000000001</v>
      </c>
      <c r="T48" s="76">
        <v>5802.05</v>
      </c>
      <c r="U48" s="137">
        <v>9.5190000000000001</v>
      </c>
      <c r="V48" s="138"/>
      <c r="W48" s="137"/>
      <c r="X48" s="136">
        <v>8838.5</v>
      </c>
      <c r="Y48" s="137">
        <v>48.73</v>
      </c>
      <c r="Z48" s="136"/>
      <c r="AA48" s="137"/>
      <c r="AB48" s="136">
        <v>3391.49</v>
      </c>
      <c r="AC48" s="137">
        <v>27.178000000000001</v>
      </c>
      <c r="AD48" s="136">
        <v>8838.5499999999993</v>
      </c>
      <c r="AE48" s="137">
        <v>48.73</v>
      </c>
      <c r="AF48" s="136">
        <v>5802.05</v>
      </c>
      <c r="AG48" s="137">
        <v>2.5379999999999998</v>
      </c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</row>
    <row r="49" spans="1:239" s="7" customFormat="1" x14ac:dyDescent="0.25">
      <c r="A49" s="14" t="s">
        <v>87</v>
      </c>
      <c r="B49" s="132"/>
      <c r="C49" s="133"/>
      <c r="D49" s="132">
        <v>35844.03</v>
      </c>
      <c r="E49" s="133">
        <v>386.25</v>
      </c>
      <c r="F49" s="132"/>
      <c r="G49" s="133"/>
      <c r="H49" s="134"/>
      <c r="I49" s="133"/>
      <c r="J49" s="132"/>
      <c r="K49" s="133"/>
      <c r="L49" s="132"/>
      <c r="M49" s="133"/>
      <c r="N49" s="135">
        <v>855.3</v>
      </c>
      <c r="O49" s="133">
        <v>2.5219999999999998</v>
      </c>
      <c r="P49" s="134"/>
      <c r="Q49" s="133"/>
      <c r="R49" s="132"/>
      <c r="S49" s="133"/>
      <c r="T49" s="74"/>
      <c r="U49" s="133"/>
      <c r="V49" s="134"/>
      <c r="W49" s="133"/>
      <c r="X49" s="132">
        <v>26795</v>
      </c>
      <c r="Y49" s="133">
        <v>104.238</v>
      </c>
      <c r="Z49" s="132">
        <v>855.3</v>
      </c>
      <c r="AA49" s="133">
        <v>0.502</v>
      </c>
      <c r="AB49" s="132"/>
      <c r="AC49" s="133"/>
      <c r="AD49" s="132">
        <v>27650.3</v>
      </c>
      <c r="AE49" s="133">
        <v>106.76</v>
      </c>
      <c r="AF49" s="132"/>
      <c r="AG49" s="133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</row>
    <row r="50" spans="1:239" s="13" customFormat="1" x14ac:dyDescent="0.25">
      <c r="A50" s="12" t="s">
        <v>39</v>
      </c>
      <c r="B50" s="136"/>
      <c r="C50" s="137"/>
      <c r="D50" s="136"/>
      <c r="E50" s="137"/>
      <c r="F50" s="136"/>
      <c r="G50" s="137"/>
      <c r="H50" s="138">
        <v>876.48</v>
      </c>
      <c r="I50" s="137">
        <v>41.984999999999999</v>
      </c>
      <c r="J50" s="136"/>
      <c r="K50" s="137"/>
      <c r="L50" s="136">
        <v>0.62</v>
      </c>
      <c r="M50" s="137">
        <v>7.8E-2</v>
      </c>
      <c r="N50" s="139"/>
      <c r="O50" s="137"/>
      <c r="P50" s="138"/>
      <c r="Q50" s="137"/>
      <c r="R50" s="136"/>
      <c r="S50" s="137"/>
      <c r="T50" s="76"/>
      <c r="U50" s="137"/>
      <c r="V50" s="138"/>
      <c r="W50" s="137"/>
      <c r="X50" s="136">
        <v>572932.76199999999</v>
      </c>
      <c r="Y50" s="137">
        <v>1398.454</v>
      </c>
      <c r="Z50" s="136"/>
      <c r="AA50" s="137"/>
      <c r="AB50" s="136"/>
      <c r="AC50" s="137"/>
      <c r="AD50" s="136">
        <v>572932.76199999999</v>
      </c>
      <c r="AE50" s="137">
        <v>1398.454</v>
      </c>
      <c r="AF50" s="136"/>
      <c r="AG50" s="137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</row>
    <row r="51" spans="1:239" s="7" customFormat="1" x14ac:dyDescent="0.25">
      <c r="A51" s="14" t="s">
        <v>26</v>
      </c>
      <c r="B51" s="132"/>
      <c r="C51" s="133"/>
      <c r="D51" s="132"/>
      <c r="E51" s="133"/>
      <c r="F51" s="132"/>
      <c r="G51" s="133"/>
      <c r="H51" s="134"/>
      <c r="I51" s="133"/>
      <c r="J51" s="132"/>
      <c r="K51" s="133"/>
      <c r="L51" s="132"/>
      <c r="M51" s="133"/>
      <c r="N51" s="135"/>
      <c r="O51" s="133"/>
      <c r="P51" s="134"/>
      <c r="Q51" s="133"/>
      <c r="R51" s="132"/>
      <c r="S51" s="133"/>
      <c r="T51" s="74"/>
      <c r="U51" s="133"/>
      <c r="V51" s="134"/>
      <c r="W51" s="133"/>
      <c r="X51" s="132">
        <v>556692</v>
      </c>
      <c r="Y51" s="133">
        <v>1154.6831999999999</v>
      </c>
      <c r="Z51" s="132"/>
      <c r="AA51" s="133"/>
      <c r="AB51" s="132"/>
      <c r="AC51" s="133"/>
      <c r="AD51" s="132">
        <v>556692</v>
      </c>
      <c r="AE51" s="133">
        <v>1154.6831999999999</v>
      </c>
      <c r="AF51" s="132"/>
      <c r="AG51" s="133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</row>
    <row r="52" spans="1:239" s="13" customFormat="1" x14ac:dyDescent="0.25">
      <c r="A52" s="12" t="s">
        <v>68</v>
      </c>
      <c r="B52" s="136"/>
      <c r="C52" s="137"/>
      <c r="D52" s="136"/>
      <c r="E52" s="137"/>
      <c r="F52" s="136"/>
      <c r="G52" s="137"/>
      <c r="H52" s="138"/>
      <c r="I52" s="137"/>
      <c r="J52" s="136"/>
      <c r="K52" s="137"/>
      <c r="L52" s="136"/>
      <c r="M52" s="137"/>
      <c r="N52" s="139"/>
      <c r="O52" s="137"/>
      <c r="P52" s="138"/>
      <c r="Q52" s="137"/>
      <c r="R52" s="136"/>
      <c r="S52" s="137"/>
      <c r="T52" s="76"/>
      <c r="U52" s="137"/>
      <c r="V52" s="138"/>
      <c r="W52" s="137"/>
      <c r="X52" s="136">
        <v>19733.3</v>
      </c>
      <c r="Y52" s="137">
        <v>34.597000000000001</v>
      </c>
      <c r="Z52" s="136"/>
      <c r="AA52" s="137"/>
      <c r="AB52" s="136"/>
      <c r="AC52" s="137"/>
      <c r="AD52" s="136">
        <v>19733.3</v>
      </c>
      <c r="AE52" s="137">
        <v>34.597000000000001</v>
      </c>
      <c r="AF52" s="136"/>
      <c r="AG52" s="137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</row>
    <row r="53" spans="1:239" s="7" customFormat="1" x14ac:dyDescent="0.25">
      <c r="A53" s="14" t="s">
        <v>69</v>
      </c>
      <c r="B53" s="132"/>
      <c r="C53" s="133"/>
      <c r="D53" s="132"/>
      <c r="E53" s="133"/>
      <c r="F53" s="132"/>
      <c r="G53" s="133"/>
      <c r="H53" s="134"/>
      <c r="I53" s="133"/>
      <c r="J53" s="132"/>
      <c r="K53" s="133"/>
      <c r="L53" s="132"/>
      <c r="M53" s="133"/>
      <c r="N53" s="135">
        <v>28889.528999999999</v>
      </c>
      <c r="O53" s="133">
        <v>64.89</v>
      </c>
      <c r="P53" s="134"/>
      <c r="Q53" s="133"/>
      <c r="R53" s="132"/>
      <c r="S53" s="133"/>
      <c r="T53" s="74"/>
      <c r="U53" s="133"/>
      <c r="V53" s="134"/>
      <c r="W53" s="133"/>
      <c r="X53" s="132">
        <v>221796.30300000001</v>
      </c>
      <c r="Y53" s="133">
        <v>813.12699999999995</v>
      </c>
      <c r="Z53" s="132">
        <v>28889.528999999999</v>
      </c>
      <c r="AA53" s="133">
        <v>12.96</v>
      </c>
      <c r="AB53" s="132"/>
      <c r="AC53" s="133"/>
      <c r="AD53" s="132">
        <v>250685.83199999999</v>
      </c>
      <c r="AE53" s="133">
        <v>878.01700000000005</v>
      </c>
      <c r="AF53" s="132"/>
      <c r="AG53" s="13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</row>
    <row r="54" spans="1:239" s="13" customFormat="1" x14ac:dyDescent="0.25">
      <c r="A54" s="12" t="s">
        <v>70</v>
      </c>
      <c r="B54" s="136"/>
      <c r="C54" s="137"/>
      <c r="D54" s="136"/>
      <c r="E54" s="137"/>
      <c r="F54" s="136"/>
      <c r="G54" s="137"/>
      <c r="H54" s="138">
        <v>2871.2</v>
      </c>
      <c r="I54" s="137">
        <v>148.69800000000001</v>
      </c>
      <c r="J54" s="136"/>
      <c r="K54" s="137"/>
      <c r="L54" s="136"/>
      <c r="M54" s="137"/>
      <c r="N54" s="139"/>
      <c r="O54" s="137"/>
      <c r="P54" s="138"/>
      <c r="Q54" s="137"/>
      <c r="R54" s="136"/>
      <c r="S54" s="137"/>
      <c r="T54" s="76"/>
      <c r="U54" s="137"/>
      <c r="V54" s="138"/>
      <c r="W54" s="137"/>
      <c r="X54" s="136">
        <v>629614.87899999996</v>
      </c>
      <c r="Y54" s="137">
        <v>1658.8309999999999</v>
      </c>
      <c r="Z54" s="136"/>
      <c r="AA54" s="137"/>
      <c r="AB54" s="136"/>
      <c r="AC54" s="137"/>
      <c r="AD54" s="136">
        <v>629614.87899999996</v>
      </c>
      <c r="AE54" s="137">
        <v>1658.8309999999999</v>
      </c>
      <c r="AF54" s="136"/>
      <c r="AG54" s="137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</row>
    <row r="55" spans="1:239" s="7" customFormat="1" x14ac:dyDescent="0.25">
      <c r="A55" s="14" t="s">
        <v>88</v>
      </c>
      <c r="B55" s="132"/>
      <c r="C55" s="133"/>
      <c r="D55" s="132"/>
      <c r="E55" s="133"/>
      <c r="F55" s="132"/>
      <c r="G55" s="133"/>
      <c r="H55" s="134">
        <v>14681.632</v>
      </c>
      <c r="I55" s="133">
        <v>431.49299999999999</v>
      </c>
      <c r="J55" s="132"/>
      <c r="K55" s="133"/>
      <c r="L55" s="132"/>
      <c r="M55" s="133"/>
      <c r="N55" s="135"/>
      <c r="O55" s="133"/>
      <c r="P55" s="134"/>
      <c r="Q55" s="133"/>
      <c r="R55" s="132"/>
      <c r="S55" s="133"/>
      <c r="T55" s="74"/>
      <c r="U55" s="133"/>
      <c r="V55" s="134"/>
      <c r="W55" s="133"/>
      <c r="X55" s="132">
        <v>1185.077</v>
      </c>
      <c r="Y55" s="133">
        <v>8.2949999999999999</v>
      </c>
      <c r="Z55" s="132"/>
      <c r="AA55" s="133"/>
      <c r="AB55" s="132"/>
      <c r="AC55" s="133"/>
      <c r="AD55" s="132">
        <v>1185.077</v>
      </c>
      <c r="AE55" s="133">
        <v>8.2949999999999999</v>
      </c>
      <c r="AF55" s="132"/>
      <c r="AG55" s="133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</row>
    <row r="56" spans="1:239" s="13" customFormat="1" x14ac:dyDescent="0.25">
      <c r="A56" s="12" t="s">
        <v>71</v>
      </c>
      <c r="B56" s="136">
        <v>4825.5879999999997</v>
      </c>
      <c r="C56" s="137">
        <v>3.113</v>
      </c>
      <c r="D56" s="136"/>
      <c r="E56" s="137"/>
      <c r="F56" s="136"/>
      <c r="G56" s="137"/>
      <c r="H56" s="138">
        <v>473323.73200000002</v>
      </c>
      <c r="I56" s="137">
        <v>25890.281999999999</v>
      </c>
      <c r="J56" s="136"/>
      <c r="K56" s="137"/>
      <c r="L56" s="136">
        <v>15.951000000000001</v>
      </c>
      <c r="M56" s="137">
        <v>0.13700000000000001</v>
      </c>
      <c r="N56" s="139"/>
      <c r="O56" s="137"/>
      <c r="P56" s="138"/>
      <c r="Q56" s="137"/>
      <c r="R56" s="136"/>
      <c r="S56" s="137"/>
      <c r="T56" s="76">
        <v>4825.5879999999997</v>
      </c>
      <c r="U56" s="137">
        <v>8.49</v>
      </c>
      <c r="V56" s="138"/>
      <c r="W56" s="137"/>
      <c r="X56" s="136">
        <v>521184.06800000003</v>
      </c>
      <c r="Y56" s="137">
        <v>3555.2950000000001</v>
      </c>
      <c r="Z56" s="136"/>
      <c r="AA56" s="137"/>
      <c r="AB56" s="136">
        <v>7454.2759999999998</v>
      </c>
      <c r="AC56" s="137">
        <v>14.397</v>
      </c>
      <c r="AD56" s="136">
        <v>521184.06800000003</v>
      </c>
      <c r="AE56" s="137">
        <v>3555.2950000000001</v>
      </c>
      <c r="AF56" s="136">
        <v>4825.5879999999997</v>
      </c>
      <c r="AG56" s="137">
        <v>2.2639999999999998</v>
      </c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</row>
    <row r="57" spans="1:239" s="7" customFormat="1" x14ac:dyDescent="0.25">
      <c r="A57" s="14" t="s">
        <v>72</v>
      </c>
      <c r="B57" s="132"/>
      <c r="C57" s="133"/>
      <c r="D57" s="132"/>
      <c r="E57" s="133"/>
      <c r="F57" s="132"/>
      <c r="G57" s="133"/>
      <c r="H57" s="134">
        <v>45437.15</v>
      </c>
      <c r="I57" s="133">
        <v>1596.4739999999999</v>
      </c>
      <c r="J57" s="132"/>
      <c r="K57" s="133"/>
      <c r="L57" s="132"/>
      <c r="M57" s="133"/>
      <c r="N57" s="135">
        <v>40.549999999999997</v>
      </c>
      <c r="O57" s="133">
        <v>0.14099999999999999</v>
      </c>
      <c r="P57" s="134">
        <v>142238.28</v>
      </c>
      <c r="Q57" s="133">
        <v>56.017000000000003</v>
      </c>
      <c r="R57" s="132">
        <v>55.86</v>
      </c>
      <c r="S57" s="133">
        <v>1.653</v>
      </c>
      <c r="T57" s="74"/>
      <c r="U57" s="133"/>
      <c r="V57" s="134"/>
      <c r="W57" s="133"/>
      <c r="X57" s="132">
        <v>162858.21</v>
      </c>
      <c r="Y57" s="133">
        <v>514.79999999999995</v>
      </c>
      <c r="Z57" s="132">
        <v>40.549999999999997</v>
      </c>
      <c r="AA57" s="133">
        <v>2.8000000000000001E-2</v>
      </c>
      <c r="AB57" s="132">
        <v>3256.66</v>
      </c>
      <c r="AC57" s="133">
        <v>7.8860000000000001</v>
      </c>
      <c r="AD57" s="132">
        <v>162898.76</v>
      </c>
      <c r="AE57" s="133">
        <v>1096.3409999999999</v>
      </c>
      <c r="AF57" s="132"/>
      <c r="AG57" s="133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</row>
    <row r="58" spans="1:239" s="13" customFormat="1" x14ac:dyDescent="0.25">
      <c r="A58" s="12" t="s">
        <v>73</v>
      </c>
      <c r="B58" s="136"/>
      <c r="C58" s="137"/>
      <c r="D58" s="136"/>
      <c r="E58" s="137"/>
      <c r="F58" s="136"/>
      <c r="G58" s="137"/>
      <c r="H58" s="138">
        <v>1795.1</v>
      </c>
      <c r="I58" s="137">
        <v>87.126000000000005</v>
      </c>
      <c r="J58" s="136"/>
      <c r="K58" s="137"/>
      <c r="L58" s="136"/>
      <c r="M58" s="137"/>
      <c r="N58" s="139"/>
      <c r="O58" s="137"/>
      <c r="P58" s="138">
        <v>50712.49</v>
      </c>
      <c r="Q58" s="137">
        <v>46.9</v>
      </c>
      <c r="R58" s="136"/>
      <c r="S58" s="137"/>
      <c r="T58" s="76"/>
      <c r="U58" s="137"/>
      <c r="V58" s="138"/>
      <c r="W58" s="137"/>
      <c r="X58" s="136">
        <v>284084</v>
      </c>
      <c r="Y58" s="137">
        <v>318.47300000000001</v>
      </c>
      <c r="Z58" s="136"/>
      <c r="AA58" s="137"/>
      <c r="AB58" s="136"/>
      <c r="AC58" s="137"/>
      <c r="AD58" s="136">
        <v>284084</v>
      </c>
      <c r="AE58" s="137">
        <v>318.47300000000001</v>
      </c>
      <c r="AF58" s="136"/>
      <c r="AG58" s="137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</row>
    <row r="59" spans="1:239" s="7" customFormat="1" x14ac:dyDescent="0.25">
      <c r="A59" s="14" t="s">
        <v>59</v>
      </c>
      <c r="B59" s="132"/>
      <c r="C59" s="133"/>
      <c r="D59" s="132">
        <v>4291.2</v>
      </c>
      <c r="E59" s="133">
        <v>9.15</v>
      </c>
      <c r="F59" s="132"/>
      <c r="G59" s="133"/>
      <c r="H59" s="134"/>
      <c r="I59" s="133"/>
      <c r="J59" s="132"/>
      <c r="K59" s="133"/>
      <c r="L59" s="132">
        <v>1</v>
      </c>
      <c r="M59" s="133">
        <v>7.0000000000000001E-3</v>
      </c>
      <c r="N59" s="135"/>
      <c r="O59" s="133"/>
      <c r="P59" s="134"/>
      <c r="Q59" s="133"/>
      <c r="R59" s="132"/>
      <c r="S59" s="133"/>
      <c r="T59" s="74"/>
      <c r="U59" s="133"/>
      <c r="V59" s="134"/>
      <c r="W59" s="133"/>
      <c r="X59" s="132">
        <v>26932.100000000002</v>
      </c>
      <c r="Y59" s="133">
        <v>112.7931</v>
      </c>
      <c r="Z59" s="132"/>
      <c r="AA59" s="133"/>
      <c r="AB59" s="132"/>
      <c r="AC59" s="133"/>
      <c r="AD59" s="132">
        <v>26932.1</v>
      </c>
      <c r="AE59" s="133">
        <v>113.193</v>
      </c>
      <c r="AF59" s="132"/>
      <c r="AG59" s="133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</row>
    <row r="60" spans="1:239" s="13" customFormat="1" ht="15" customHeight="1" x14ac:dyDescent="0.25">
      <c r="A60" s="12" t="s">
        <v>27</v>
      </c>
      <c r="B60" s="136"/>
      <c r="C60" s="137"/>
      <c r="D60" s="136"/>
      <c r="E60" s="137"/>
      <c r="F60" s="136"/>
      <c r="G60" s="137"/>
      <c r="H60" s="138"/>
      <c r="I60" s="137"/>
      <c r="J60" s="136"/>
      <c r="K60" s="137"/>
      <c r="L60" s="136"/>
      <c r="M60" s="137"/>
      <c r="N60" s="139"/>
      <c r="O60" s="137"/>
      <c r="P60" s="138"/>
      <c r="Q60" s="137"/>
      <c r="R60" s="136"/>
      <c r="S60" s="137"/>
      <c r="T60" s="76"/>
      <c r="U60" s="137"/>
      <c r="V60" s="138"/>
      <c r="W60" s="137"/>
      <c r="X60" s="136">
        <v>903212.71</v>
      </c>
      <c r="Y60" s="137">
        <v>1575.9268799999998</v>
      </c>
      <c r="Z60" s="136"/>
      <c r="AA60" s="137"/>
      <c r="AB60" s="136"/>
      <c r="AC60" s="137"/>
      <c r="AD60" s="136">
        <v>903212.71</v>
      </c>
      <c r="AE60" s="137">
        <v>1575.9268799999998</v>
      </c>
      <c r="AF60" s="136"/>
      <c r="AG60" s="137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</row>
    <row r="61" spans="1:239" s="7" customFormat="1" ht="15" customHeight="1" x14ac:dyDescent="0.25">
      <c r="A61" s="14" t="s">
        <v>74</v>
      </c>
      <c r="B61" s="132"/>
      <c r="C61" s="133"/>
      <c r="D61" s="132"/>
      <c r="E61" s="133"/>
      <c r="F61" s="132"/>
      <c r="G61" s="133"/>
      <c r="H61" s="134"/>
      <c r="I61" s="133"/>
      <c r="J61" s="132"/>
      <c r="K61" s="133"/>
      <c r="L61" s="132"/>
      <c r="M61" s="133"/>
      <c r="N61" s="135">
        <v>1878.201</v>
      </c>
      <c r="O61" s="133">
        <v>4.7850000000000001</v>
      </c>
      <c r="P61" s="134">
        <v>8680.2199999999993</v>
      </c>
      <c r="Q61" s="133">
        <v>8.07</v>
      </c>
      <c r="R61" s="132"/>
      <c r="S61" s="133"/>
      <c r="T61" s="74"/>
      <c r="U61" s="133"/>
      <c r="V61" s="134"/>
      <c r="W61" s="133"/>
      <c r="X61" s="132">
        <v>70961.53</v>
      </c>
      <c r="Y61" s="133">
        <v>125.521</v>
      </c>
      <c r="Z61" s="132"/>
      <c r="AA61" s="133"/>
      <c r="AB61" s="132"/>
      <c r="AC61" s="133"/>
      <c r="AD61" s="132">
        <v>70961.53</v>
      </c>
      <c r="AE61" s="133">
        <v>125.521</v>
      </c>
      <c r="AF61" s="132"/>
      <c r="AG61" s="133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</row>
    <row r="62" spans="1:239" s="13" customFormat="1" x14ac:dyDescent="0.25">
      <c r="A62" s="12" t="s">
        <v>75</v>
      </c>
      <c r="B62" s="136">
        <v>4860.58</v>
      </c>
      <c r="C62" s="137">
        <v>2.827</v>
      </c>
      <c r="D62" s="136"/>
      <c r="E62" s="137"/>
      <c r="F62" s="136"/>
      <c r="G62" s="137"/>
      <c r="H62" s="138"/>
      <c r="I62" s="137"/>
      <c r="J62" s="136"/>
      <c r="K62" s="137"/>
      <c r="L62" s="136"/>
      <c r="M62" s="137"/>
      <c r="N62" s="139">
        <v>71889.289999999994</v>
      </c>
      <c r="O62" s="137">
        <v>179.08099999999999</v>
      </c>
      <c r="P62" s="138">
        <v>64452.71</v>
      </c>
      <c r="Q62" s="137">
        <v>41.848999999999997</v>
      </c>
      <c r="R62" s="136"/>
      <c r="S62" s="137"/>
      <c r="T62" s="76">
        <v>4860.58</v>
      </c>
      <c r="U62" s="137">
        <v>7.71</v>
      </c>
      <c r="V62" s="138"/>
      <c r="W62" s="137"/>
      <c r="X62" s="136"/>
      <c r="Y62" s="137"/>
      <c r="Z62" s="136"/>
      <c r="AA62" s="137"/>
      <c r="AB62" s="136"/>
      <c r="AC62" s="137"/>
      <c r="AD62" s="136">
        <v>71889.289999999994</v>
      </c>
      <c r="AE62" s="137">
        <v>179.08099999999999</v>
      </c>
      <c r="AF62" s="136">
        <v>4860.58</v>
      </c>
      <c r="AG62" s="137">
        <v>2.056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</row>
    <row r="63" spans="1:239" s="7" customFormat="1" x14ac:dyDescent="0.25">
      <c r="A63" s="14" t="s">
        <v>40</v>
      </c>
      <c r="B63" s="132"/>
      <c r="C63" s="133"/>
      <c r="D63" s="132"/>
      <c r="E63" s="133"/>
      <c r="F63" s="132"/>
      <c r="G63" s="133"/>
      <c r="H63" s="134">
        <v>142174</v>
      </c>
      <c r="I63" s="133">
        <v>8309.9809999999998</v>
      </c>
      <c r="J63" s="132"/>
      <c r="K63" s="133"/>
      <c r="L63" s="132"/>
      <c r="M63" s="133"/>
      <c r="N63" s="135"/>
      <c r="O63" s="133"/>
      <c r="P63" s="134"/>
      <c r="Q63" s="133"/>
      <c r="R63" s="132"/>
      <c r="S63" s="133"/>
      <c r="T63" s="74"/>
      <c r="U63" s="133"/>
      <c r="V63" s="134"/>
      <c r="W63" s="133"/>
      <c r="X63" s="132">
        <v>84513</v>
      </c>
      <c r="Y63" s="133">
        <v>338.41699999999997</v>
      </c>
      <c r="Z63" s="132"/>
      <c r="AA63" s="133"/>
      <c r="AB63" s="132"/>
      <c r="AC63" s="133"/>
      <c r="AD63" s="132">
        <v>84513</v>
      </c>
      <c r="AE63" s="133">
        <v>1696.6569999999999</v>
      </c>
      <c r="AF63" s="132"/>
      <c r="AG63" s="13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</row>
    <row r="64" spans="1:239" s="13" customFormat="1" x14ac:dyDescent="0.25">
      <c r="A64" s="12" t="s">
        <v>89</v>
      </c>
      <c r="B64" s="136">
        <v>76347.732999999993</v>
      </c>
      <c r="C64" s="137">
        <v>49.209000000000003</v>
      </c>
      <c r="D64" s="136"/>
      <c r="E64" s="137"/>
      <c r="F64" s="136"/>
      <c r="G64" s="137"/>
      <c r="H64" s="138">
        <v>164871.24900000001</v>
      </c>
      <c r="I64" s="137">
        <v>4873.21</v>
      </c>
      <c r="J64" s="136"/>
      <c r="K64" s="137"/>
      <c r="L64" s="136"/>
      <c r="M64" s="137"/>
      <c r="N64" s="139"/>
      <c r="O64" s="137"/>
      <c r="P64" s="138"/>
      <c r="Q64" s="137"/>
      <c r="R64" s="136">
        <v>205117.356</v>
      </c>
      <c r="S64" s="137">
        <v>2219.2910000000002</v>
      </c>
      <c r="T64" s="76">
        <v>76347.732999999993</v>
      </c>
      <c r="U64" s="137">
        <v>134.20500000000001</v>
      </c>
      <c r="V64" s="138"/>
      <c r="W64" s="137"/>
      <c r="X64" s="136">
        <v>200351.69399999999</v>
      </c>
      <c r="Y64" s="137">
        <v>525.07899999999995</v>
      </c>
      <c r="Z64" s="136"/>
      <c r="AA64" s="137"/>
      <c r="AB64" s="136"/>
      <c r="AC64" s="137"/>
      <c r="AD64" s="136">
        <v>200351.69399999999</v>
      </c>
      <c r="AE64" s="137">
        <v>2587.5569999999998</v>
      </c>
      <c r="AF64" s="136">
        <v>76347.732999999993</v>
      </c>
      <c r="AG64" s="137">
        <v>35.787999999999997</v>
      </c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</row>
    <row r="65" spans="1:239" s="13" customFormat="1" x14ac:dyDescent="0.25">
      <c r="A65" s="14" t="s">
        <v>76</v>
      </c>
      <c r="B65" s="132"/>
      <c r="C65" s="133"/>
      <c r="D65" s="132">
        <v>40503.230000000003</v>
      </c>
      <c r="E65" s="133">
        <v>434.89499999999998</v>
      </c>
      <c r="F65" s="132"/>
      <c r="G65" s="133"/>
      <c r="H65" s="134"/>
      <c r="I65" s="133"/>
      <c r="J65" s="132"/>
      <c r="K65" s="133"/>
      <c r="L65" s="132"/>
      <c r="M65" s="133"/>
      <c r="N65" s="135"/>
      <c r="O65" s="133"/>
      <c r="P65" s="134"/>
      <c r="Q65" s="133"/>
      <c r="R65" s="132"/>
      <c r="S65" s="133"/>
      <c r="T65" s="74"/>
      <c r="U65" s="133"/>
      <c r="V65" s="134"/>
      <c r="W65" s="133"/>
      <c r="X65" s="132">
        <v>182653.95</v>
      </c>
      <c r="Y65" s="133">
        <v>636.673</v>
      </c>
      <c r="Z65" s="132"/>
      <c r="AA65" s="133"/>
      <c r="AB65" s="132"/>
      <c r="AC65" s="133"/>
      <c r="AD65" s="132">
        <v>182653.95</v>
      </c>
      <c r="AE65" s="133">
        <v>636.673</v>
      </c>
      <c r="AF65" s="132"/>
      <c r="AG65" s="133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</row>
    <row r="66" spans="1:239" s="7" customFormat="1" x14ac:dyDescent="0.25">
      <c r="A66" s="12" t="s">
        <v>51</v>
      </c>
      <c r="B66" s="136"/>
      <c r="C66" s="137"/>
      <c r="D66" s="136"/>
      <c r="E66" s="137"/>
      <c r="F66" s="136"/>
      <c r="G66" s="137"/>
      <c r="H66" s="138"/>
      <c r="I66" s="137"/>
      <c r="J66" s="136"/>
      <c r="K66" s="137"/>
      <c r="L66" s="136"/>
      <c r="M66" s="137"/>
      <c r="N66" s="139"/>
      <c r="O66" s="137"/>
      <c r="P66" s="138"/>
      <c r="Q66" s="137"/>
      <c r="R66" s="136"/>
      <c r="S66" s="137"/>
      <c r="T66" s="76"/>
      <c r="U66" s="137"/>
      <c r="V66" s="138"/>
      <c r="W66" s="137"/>
      <c r="X66" s="136">
        <v>75620.850000000006</v>
      </c>
      <c r="Y66" s="137">
        <v>255.071</v>
      </c>
      <c r="Z66" s="136"/>
      <c r="AA66" s="137"/>
      <c r="AB66" s="136"/>
      <c r="AC66" s="137"/>
      <c r="AD66" s="136">
        <v>75620.850000000006</v>
      </c>
      <c r="AE66" s="137">
        <v>255.071</v>
      </c>
      <c r="AF66" s="136"/>
      <c r="AG66" s="137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</row>
    <row r="67" spans="1:239" s="13" customFormat="1" x14ac:dyDescent="0.25">
      <c r="A67" s="14" t="s">
        <v>60</v>
      </c>
      <c r="B67" s="132"/>
      <c r="C67" s="133"/>
      <c r="D67" s="132"/>
      <c r="E67" s="133"/>
      <c r="F67" s="132"/>
      <c r="G67" s="133"/>
      <c r="H67" s="134"/>
      <c r="I67" s="133"/>
      <c r="J67" s="132"/>
      <c r="K67" s="133"/>
      <c r="L67" s="132"/>
      <c r="M67" s="133"/>
      <c r="N67" s="135"/>
      <c r="O67" s="133"/>
      <c r="P67" s="134"/>
      <c r="Q67" s="133"/>
      <c r="R67" s="132"/>
      <c r="S67" s="133"/>
      <c r="T67" s="74"/>
      <c r="U67" s="133"/>
      <c r="V67" s="134"/>
      <c r="W67" s="133"/>
      <c r="X67" s="132">
        <v>64928.7</v>
      </c>
      <c r="Y67" s="133">
        <v>709.76400000000001</v>
      </c>
      <c r="Z67" s="132"/>
      <c r="AA67" s="133"/>
      <c r="AB67" s="132"/>
      <c r="AC67" s="133"/>
      <c r="AD67" s="132">
        <v>64928.7</v>
      </c>
      <c r="AE67" s="133">
        <v>709.76400000000001</v>
      </c>
      <c r="AF67" s="132"/>
      <c r="AG67" s="133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</row>
    <row r="68" spans="1:239" s="7" customFormat="1" x14ac:dyDescent="0.25">
      <c r="A68" s="12" t="s">
        <v>41</v>
      </c>
      <c r="B68" s="136"/>
      <c r="C68" s="137"/>
      <c r="D68" s="136"/>
      <c r="E68" s="137"/>
      <c r="F68" s="136"/>
      <c r="G68" s="137"/>
      <c r="H68" s="138"/>
      <c r="I68" s="137"/>
      <c r="J68" s="136"/>
      <c r="K68" s="137"/>
      <c r="L68" s="136"/>
      <c r="M68" s="137"/>
      <c r="N68" s="139"/>
      <c r="O68" s="137"/>
      <c r="P68" s="138"/>
      <c r="Q68" s="137"/>
      <c r="R68" s="136"/>
      <c r="S68" s="137"/>
      <c r="T68" s="76"/>
      <c r="U68" s="137"/>
      <c r="V68" s="138"/>
      <c r="W68" s="137"/>
      <c r="X68" s="136">
        <v>1381.4</v>
      </c>
      <c r="Y68" s="137">
        <v>13.824999999999999</v>
      </c>
      <c r="Z68" s="136"/>
      <c r="AA68" s="137"/>
      <c r="AB68" s="136"/>
      <c r="AC68" s="137"/>
      <c r="AD68" s="136">
        <v>1381.4</v>
      </c>
      <c r="AE68" s="137">
        <v>13.824999999999999</v>
      </c>
      <c r="AF68" s="136"/>
      <c r="AG68" s="137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</row>
    <row r="69" spans="1:239" s="13" customFormat="1" x14ac:dyDescent="0.25">
      <c r="A69" s="14" t="s">
        <v>42</v>
      </c>
      <c r="B69" s="132"/>
      <c r="C69" s="133"/>
      <c r="D69" s="132"/>
      <c r="E69" s="133"/>
      <c r="F69" s="132"/>
      <c r="G69" s="133"/>
      <c r="H69" s="134"/>
      <c r="I69" s="133"/>
      <c r="J69" s="132"/>
      <c r="K69" s="133"/>
      <c r="L69" s="132"/>
      <c r="M69" s="133"/>
      <c r="N69" s="135"/>
      <c r="O69" s="133"/>
      <c r="P69" s="134"/>
      <c r="Q69" s="133"/>
      <c r="R69" s="132"/>
      <c r="S69" s="133"/>
      <c r="T69" s="74"/>
      <c r="U69" s="133"/>
      <c r="V69" s="134"/>
      <c r="W69" s="133"/>
      <c r="X69" s="132">
        <v>32047.056</v>
      </c>
      <c r="Y69" s="133">
        <v>56.932000000000002</v>
      </c>
      <c r="Z69" s="132"/>
      <c r="AA69" s="133"/>
      <c r="AB69" s="132"/>
      <c r="AC69" s="133"/>
      <c r="AD69" s="132">
        <v>32047.056</v>
      </c>
      <c r="AE69" s="133">
        <v>56.932000000000002</v>
      </c>
      <c r="AF69" s="132"/>
      <c r="AG69" s="133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</row>
    <row r="70" spans="1:239" x14ac:dyDescent="0.25">
      <c r="A70"/>
      <c r="B70"/>
      <c r="C70"/>
      <c r="D70" s="2"/>
      <c r="E70" s="2"/>
      <c r="F70" s="2"/>
      <c r="G70" s="2"/>
      <c r="H70" s="2"/>
      <c r="I70" s="2"/>
    </row>
    <row r="71" spans="1:239" ht="15.75" thickBot="1" x14ac:dyDescent="0.3">
      <c r="A71" s="30"/>
      <c r="B71" s="30"/>
      <c r="C71" s="30"/>
      <c r="D71"/>
      <c r="E71"/>
      <c r="F71"/>
      <c r="G71"/>
      <c r="H71"/>
      <c r="I71"/>
    </row>
    <row r="72" spans="1:239" ht="15.75" thickBot="1" x14ac:dyDescent="0.3">
      <c r="A72" s="179" t="s">
        <v>91</v>
      </c>
      <c r="B72" s="166" t="s">
        <v>2</v>
      </c>
      <c r="C72" s="167"/>
      <c r="D72" s="166" t="s">
        <v>3</v>
      </c>
      <c r="E72" s="167"/>
      <c r="F72" s="167"/>
      <c r="G72" s="167"/>
      <c r="H72" s="167"/>
      <c r="I72" s="167"/>
      <c r="J72" s="167" t="s">
        <v>4</v>
      </c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8"/>
      <c r="AF72" s="123"/>
      <c r="AG72" s="124"/>
    </row>
    <row r="73" spans="1:239" ht="15.75" thickBot="1" x14ac:dyDescent="0.3">
      <c r="A73" s="180"/>
      <c r="B73" s="171" t="s">
        <v>7</v>
      </c>
      <c r="C73" s="172"/>
      <c r="D73" s="171" t="s">
        <v>8</v>
      </c>
      <c r="E73" s="172"/>
      <c r="F73" s="171" t="s">
        <v>9</v>
      </c>
      <c r="G73" s="175"/>
      <c r="H73" s="171" t="s">
        <v>10</v>
      </c>
      <c r="I73" s="175"/>
      <c r="J73" s="173" t="s">
        <v>12</v>
      </c>
      <c r="K73" s="174"/>
      <c r="L73" s="173" t="s">
        <v>13</v>
      </c>
      <c r="M73" s="174"/>
      <c r="N73" s="173" t="s">
        <v>90</v>
      </c>
      <c r="O73" s="174"/>
      <c r="P73" s="173" t="s">
        <v>15</v>
      </c>
      <c r="Q73" s="174"/>
      <c r="R73" s="173" t="s">
        <v>16</v>
      </c>
      <c r="S73" s="174"/>
      <c r="T73" s="173" t="s">
        <v>17</v>
      </c>
      <c r="U73" s="174"/>
      <c r="V73" s="173" t="s">
        <v>18</v>
      </c>
      <c r="W73" s="174"/>
      <c r="X73" s="173" t="s">
        <v>19</v>
      </c>
      <c r="Y73" s="174"/>
      <c r="Z73" s="173" t="s">
        <v>20</v>
      </c>
      <c r="AA73" s="174"/>
      <c r="AB73" s="173" t="s">
        <v>21</v>
      </c>
      <c r="AC73" s="174"/>
      <c r="AD73" s="173" t="s">
        <v>23</v>
      </c>
      <c r="AE73" s="174"/>
      <c r="AF73" s="173" t="s">
        <v>24</v>
      </c>
      <c r="AG73" s="174"/>
    </row>
    <row r="74" spans="1:239" ht="15.75" thickBot="1" x14ac:dyDescent="0.3">
      <c r="A74" s="180"/>
      <c r="B74" s="85" t="s">
        <v>345</v>
      </c>
      <c r="C74" s="86" t="s">
        <v>346</v>
      </c>
      <c r="D74" s="85" t="s">
        <v>345</v>
      </c>
      <c r="E74" s="86" t="s">
        <v>346</v>
      </c>
      <c r="F74" s="85" t="s">
        <v>345</v>
      </c>
      <c r="G74" s="87" t="s">
        <v>346</v>
      </c>
      <c r="H74" s="85" t="s">
        <v>345</v>
      </c>
      <c r="I74" s="87" t="s">
        <v>346</v>
      </c>
      <c r="J74" s="85" t="s">
        <v>345</v>
      </c>
      <c r="K74" s="87" t="s">
        <v>346</v>
      </c>
      <c r="L74" s="85" t="s">
        <v>345</v>
      </c>
      <c r="M74" s="87" t="s">
        <v>346</v>
      </c>
      <c r="N74" s="85" t="s">
        <v>345</v>
      </c>
      <c r="O74" s="87" t="s">
        <v>346</v>
      </c>
      <c r="P74" s="85" t="s">
        <v>345</v>
      </c>
      <c r="Q74" s="87" t="s">
        <v>346</v>
      </c>
      <c r="R74" s="85" t="s">
        <v>345</v>
      </c>
      <c r="S74" s="87" t="s">
        <v>346</v>
      </c>
      <c r="T74" s="142" t="s">
        <v>345</v>
      </c>
      <c r="U74" s="87" t="s">
        <v>346</v>
      </c>
      <c r="V74" s="85" t="s">
        <v>345</v>
      </c>
      <c r="W74" s="87" t="s">
        <v>346</v>
      </c>
      <c r="X74" s="85" t="s">
        <v>345</v>
      </c>
      <c r="Y74" s="87" t="s">
        <v>346</v>
      </c>
      <c r="Z74" s="85" t="s">
        <v>345</v>
      </c>
      <c r="AA74" s="87" t="s">
        <v>346</v>
      </c>
      <c r="AB74" s="85" t="s">
        <v>345</v>
      </c>
      <c r="AC74" s="87" t="s">
        <v>346</v>
      </c>
      <c r="AD74" s="85" t="s">
        <v>345</v>
      </c>
      <c r="AE74" s="86" t="s">
        <v>346</v>
      </c>
      <c r="AF74" s="85" t="s">
        <v>345</v>
      </c>
      <c r="AG74" s="86" t="s">
        <v>346</v>
      </c>
    </row>
    <row r="75" spans="1:239" ht="15.75" thickBot="1" x14ac:dyDescent="0.3">
      <c r="A75" s="181"/>
      <c r="B75" s="89">
        <f t="shared" ref="B75:G75" si="0">SUM(B5:B69)</f>
        <v>211100.429</v>
      </c>
      <c r="C75" s="88">
        <f t="shared" si="0"/>
        <v>132.19</v>
      </c>
      <c r="D75" s="89">
        <f t="shared" si="0"/>
        <v>230437.74000000002</v>
      </c>
      <c r="E75" s="88">
        <f t="shared" si="0"/>
        <v>2091.4049999999997</v>
      </c>
      <c r="F75" s="89">
        <f t="shared" si="0"/>
        <v>9.4039999999999999</v>
      </c>
      <c r="G75" s="88">
        <f t="shared" si="0"/>
        <v>45.767000000000003</v>
      </c>
      <c r="H75" s="89">
        <f t="shared" ref="H75:AG75" si="1">SUM(H5:H69)</f>
        <v>1837995.3129999998</v>
      </c>
      <c r="I75" s="88">
        <f t="shared" si="1"/>
        <v>86850.06700000001</v>
      </c>
      <c r="J75" s="89">
        <f t="shared" si="1"/>
        <v>3.1219999999999999</v>
      </c>
      <c r="K75" s="88">
        <f t="shared" si="1"/>
        <v>3.2869999999999999</v>
      </c>
      <c r="L75" s="89">
        <f t="shared" si="1"/>
        <v>1556.126</v>
      </c>
      <c r="M75" s="88">
        <f t="shared" si="1"/>
        <v>534.95399999999984</v>
      </c>
      <c r="N75" s="89">
        <f t="shared" si="1"/>
        <v>415153.27899999992</v>
      </c>
      <c r="O75" s="88">
        <f t="shared" si="1"/>
        <v>886.68643599999996</v>
      </c>
      <c r="P75" s="89">
        <f t="shared" si="1"/>
        <v>458834.78399999999</v>
      </c>
      <c r="Q75" s="88">
        <f t="shared" si="1"/>
        <v>323.19693999999998</v>
      </c>
      <c r="R75" s="89">
        <f t="shared" si="1"/>
        <v>421172.78599999996</v>
      </c>
      <c r="S75" s="88">
        <f t="shared" si="1"/>
        <v>2859.5430000000001</v>
      </c>
      <c r="T75" s="143">
        <f t="shared" si="1"/>
        <v>211100.429</v>
      </c>
      <c r="U75" s="88">
        <f t="shared" si="1"/>
        <v>360.51600000000002</v>
      </c>
      <c r="V75" s="89">
        <f t="shared" si="1"/>
        <v>0</v>
      </c>
      <c r="W75" s="88">
        <f t="shared" si="1"/>
        <v>0</v>
      </c>
      <c r="X75" s="89">
        <f t="shared" si="1"/>
        <v>13076563.074999997</v>
      </c>
      <c r="Y75" s="88">
        <f t="shared" si="1"/>
        <v>39394.342746000009</v>
      </c>
      <c r="Z75" s="89">
        <f t="shared" si="1"/>
        <v>288678.33799999993</v>
      </c>
      <c r="AA75" s="88">
        <f t="shared" si="1"/>
        <v>122.10717230000002</v>
      </c>
      <c r="AB75" s="89">
        <f t="shared" si="1"/>
        <v>67847.316999999995</v>
      </c>
      <c r="AC75" s="88">
        <f t="shared" si="1"/>
        <v>164.56199999999998</v>
      </c>
      <c r="AD75" s="90">
        <f t="shared" si="1"/>
        <v>13512976.525</v>
      </c>
      <c r="AE75" s="91">
        <f t="shared" si="1"/>
        <v>48529.302527</v>
      </c>
      <c r="AF75" s="90">
        <f t="shared" si="1"/>
        <v>211100.40899999999</v>
      </c>
      <c r="AG75" s="91">
        <f t="shared" si="1"/>
        <v>96.137</v>
      </c>
    </row>
    <row r="76" spans="1:239" x14ac:dyDescent="0.25">
      <c r="A76"/>
      <c r="B76"/>
      <c r="C76"/>
      <c r="D76"/>
      <c r="E76"/>
      <c r="F76"/>
      <c r="G76"/>
      <c r="H76"/>
      <c r="I76"/>
    </row>
    <row r="77" spans="1:239" x14ac:dyDescent="0.25">
      <c r="A77"/>
      <c r="B77"/>
      <c r="C77"/>
      <c r="D77"/>
      <c r="E77"/>
      <c r="F77"/>
      <c r="G77"/>
      <c r="H77"/>
      <c r="I77"/>
    </row>
    <row r="78" spans="1:239" x14ac:dyDescent="0.25">
      <c r="A78"/>
      <c r="B78"/>
      <c r="C78"/>
      <c r="D78"/>
      <c r="E78"/>
      <c r="F78"/>
      <c r="G78"/>
      <c r="H78"/>
      <c r="I78"/>
    </row>
    <row r="79" spans="1:239" x14ac:dyDescent="0.25">
      <c r="A79"/>
      <c r="B79"/>
      <c r="C79"/>
      <c r="D79"/>
      <c r="E79"/>
      <c r="F79"/>
      <c r="G79"/>
      <c r="H79"/>
      <c r="I79"/>
    </row>
    <row r="80" spans="1:239" x14ac:dyDescent="0.25">
      <c r="A80"/>
      <c r="B80"/>
      <c r="C80"/>
      <c r="D80"/>
      <c r="E80"/>
      <c r="F80"/>
      <c r="G80"/>
      <c r="H80"/>
      <c r="I80"/>
    </row>
    <row r="81" spans="1:9" x14ac:dyDescent="0.25">
      <c r="A81"/>
      <c r="B81"/>
      <c r="C81"/>
      <c r="D81"/>
      <c r="E81"/>
      <c r="F81"/>
      <c r="G81"/>
      <c r="H81"/>
      <c r="I81"/>
    </row>
    <row r="82" spans="1:9" x14ac:dyDescent="0.25">
      <c r="A82"/>
      <c r="B82"/>
      <c r="C82"/>
      <c r="D82"/>
      <c r="E82"/>
      <c r="F82"/>
      <c r="G82"/>
      <c r="H82"/>
      <c r="I82"/>
    </row>
    <row r="83" spans="1:9" x14ac:dyDescent="0.25">
      <c r="A83"/>
      <c r="B83"/>
      <c r="C83"/>
      <c r="D83"/>
      <c r="E83"/>
      <c r="F83"/>
      <c r="G83"/>
      <c r="H83"/>
      <c r="I83"/>
    </row>
    <row r="84" spans="1:9" x14ac:dyDescent="0.25">
      <c r="D84"/>
      <c r="E84"/>
      <c r="F84"/>
      <c r="G84"/>
      <c r="H84"/>
      <c r="I84"/>
    </row>
  </sheetData>
  <sheetProtection algorithmName="SHA-512" hashValue="QpARuUdFFNgzNFyCxFWhEube1037pz9xQ304vNSU8yKf+OPbFxi1058lZOnFx30bjgjFLhqk0DfiDncG6JeBug==" saltValue="xcMO+IT8199BKklsed9zow==" spinCount="100000" sheet="1" objects="1" scenarios="1"/>
  <sortState xmlns:xlrd2="http://schemas.microsoft.com/office/spreadsheetml/2017/richdata2" ref="A5:IE69">
    <sortCondition ref="A5:A69"/>
  </sortState>
  <mergeCells count="46">
    <mergeCell ref="A1:A2"/>
    <mergeCell ref="A72:A75"/>
    <mergeCell ref="AF3:AG3"/>
    <mergeCell ref="AF73:AG73"/>
    <mergeCell ref="AF1:AG1"/>
    <mergeCell ref="AF2:AG2"/>
    <mergeCell ref="T3:U3"/>
    <mergeCell ref="T73:U73"/>
    <mergeCell ref="AD72:AE72"/>
    <mergeCell ref="AD73:AE73"/>
    <mergeCell ref="V3:W3"/>
    <mergeCell ref="X3:Y3"/>
    <mergeCell ref="Z3:AA3"/>
    <mergeCell ref="AB73:AC73"/>
    <mergeCell ref="X73:Y73"/>
    <mergeCell ref="A3:A4"/>
    <mergeCell ref="B73:C73"/>
    <mergeCell ref="B72:C72"/>
    <mergeCell ref="N73:O73"/>
    <mergeCell ref="P73:Q73"/>
    <mergeCell ref="R73:S73"/>
    <mergeCell ref="D72:I72"/>
    <mergeCell ref="J72:AC72"/>
    <mergeCell ref="D73:E73"/>
    <mergeCell ref="F73:G73"/>
    <mergeCell ref="H73:I73"/>
    <mergeCell ref="L73:M73"/>
    <mergeCell ref="Z73:AA73"/>
    <mergeCell ref="J73:K73"/>
    <mergeCell ref="V73:W73"/>
    <mergeCell ref="B1:AE1"/>
    <mergeCell ref="B3:C3"/>
    <mergeCell ref="B2:C2"/>
    <mergeCell ref="AD2:AE2"/>
    <mergeCell ref="AD3:AE3"/>
    <mergeCell ref="P3:Q3"/>
    <mergeCell ref="R3:S3"/>
    <mergeCell ref="J3:K3"/>
    <mergeCell ref="J2:AC2"/>
    <mergeCell ref="D2:I2"/>
    <mergeCell ref="AB3:AC3"/>
    <mergeCell ref="D3:E3"/>
    <mergeCell ref="H3:I3"/>
    <mergeCell ref="L3:M3"/>
    <mergeCell ref="N3:O3"/>
    <mergeCell ref="F3:G3"/>
  </mergeCells>
  <phoneticPr fontId="11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F005-CA60-4FCB-9C46-493578FE4422}">
  <sheetPr codeName="Sheet6">
    <tabColor theme="9" tint="-0.499984740745262"/>
  </sheetPr>
  <dimension ref="A1:HQ40"/>
  <sheetViews>
    <sheetView zoomScaleNormal="100" workbookViewId="0">
      <pane xSplit="1" ySplit="4" topLeftCell="B5" activePane="bottomRight" state="frozen"/>
      <selection pane="topRight" activeCell="G23" sqref="G23"/>
      <selection pane="bottomLeft" activeCell="G23" sqref="G23"/>
      <selection pane="bottomRight" sqref="A1:A2"/>
    </sheetView>
  </sheetViews>
  <sheetFormatPr defaultRowHeight="15" x14ac:dyDescent="0.25"/>
  <cols>
    <col min="1" max="1" width="23.140625" style="1" customWidth="1"/>
    <col min="2" max="4" width="12.7109375" style="1" customWidth="1"/>
    <col min="5" max="17" width="12.7109375" customWidth="1"/>
    <col min="18" max="185" width="8.85546875" customWidth="1"/>
  </cols>
  <sheetData>
    <row r="1" spans="1:225" ht="26.25" customHeight="1" thickBot="1" x14ac:dyDescent="0.4">
      <c r="A1" s="177" t="s">
        <v>342</v>
      </c>
      <c r="B1" s="162" t="s">
        <v>1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3"/>
    </row>
    <row r="2" spans="1:225" s="3" customFormat="1" ht="15.75" thickBot="1" x14ac:dyDescent="0.3">
      <c r="A2" s="178"/>
      <c r="B2" s="167" t="s">
        <v>3</v>
      </c>
      <c r="C2" s="167"/>
      <c r="D2" s="167"/>
      <c r="E2" s="168"/>
      <c r="F2" s="167" t="s">
        <v>4</v>
      </c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8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</row>
    <row r="3" spans="1:225" ht="15.75" thickBot="1" x14ac:dyDescent="0.3">
      <c r="A3" s="184" t="s">
        <v>6</v>
      </c>
      <c r="B3" s="164" t="s">
        <v>10</v>
      </c>
      <c r="C3" s="165"/>
      <c r="D3" s="164" t="s">
        <v>11</v>
      </c>
      <c r="E3" s="165"/>
      <c r="F3" s="169" t="s">
        <v>14</v>
      </c>
      <c r="G3" s="170"/>
      <c r="H3" s="169" t="s">
        <v>15</v>
      </c>
      <c r="I3" s="170"/>
      <c r="J3" s="169" t="s">
        <v>19</v>
      </c>
      <c r="K3" s="170"/>
      <c r="L3" s="169" t="s">
        <v>20</v>
      </c>
      <c r="M3" s="170"/>
      <c r="N3" s="169" t="s">
        <v>21</v>
      </c>
      <c r="O3" s="170"/>
      <c r="P3" s="169" t="s">
        <v>23</v>
      </c>
      <c r="Q3" s="170"/>
    </row>
    <row r="4" spans="1:225" ht="15.75" thickBot="1" x14ac:dyDescent="0.3">
      <c r="A4" s="185"/>
      <c r="B4" s="15" t="s">
        <v>345</v>
      </c>
      <c r="C4" s="23" t="s">
        <v>346</v>
      </c>
      <c r="D4" s="15" t="s">
        <v>345</v>
      </c>
      <c r="E4" s="23" t="s">
        <v>346</v>
      </c>
      <c r="F4" s="15" t="s">
        <v>345</v>
      </c>
      <c r="G4" s="23" t="s">
        <v>346</v>
      </c>
      <c r="H4" s="15" t="s">
        <v>345</v>
      </c>
      <c r="I4" s="23" t="s">
        <v>346</v>
      </c>
      <c r="J4" s="15" t="s">
        <v>345</v>
      </c>
      <c r="K4" s="23" t="s">
        <v>346</v>
      </c>
      <c r="L4" s="15" t="s">
        <v>345</v>
      </c>
      <c r="M4" s="23" t="s">
        <v>346</v>
      </c>
      <c r="N4" s="15" t="s">
        <v>345</v>
      </c>
      <c r="O4" s="23" t="s">
        <v>346</v>
      </c>
      <c r="P4" s="15" t="s">
        <v>345</v>
      </c>
      <c r="Q4" s="23" t="s">
        <v>346</v>
      </c>
      <c r="R4" s="31"/>
    </row>
    <row r="5" spans="1:225" s="7" customFormat="1" x14ac:dyDescent="0.25">
      <c r="A5" s="129" t="s">
        <v>53</v>
      </c>
      <c r="B5" s="74"/>
      <c r="C5" s="75"/>
      <c r="D5" s="81">
        <v>228126.8</v>
      </c>
      <c r="E5" s="75">
        <v>14454</v>
      </c>
      <c r="F5" s="82"/>
      <c r="G5" s="75"/>
      <c r="H5" s="74"/>
      <c r="I5" s="75"/>
      <c r="J5" s="79"/>
      <c r="K5" s="75"/>
      <c r="L5" s="79"/>
      <c r="M5" s="75"/>
      <c r="N5" s="79"/>
      <c r="O5" s="75"/>
      <c r="P5" s="79"/>
      <c r="Q5" s="7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  <row r="6" spans="1:225" s="13" customFormat="1" x14ac:dyDescent="0.25">
      <c r="A6" s="128" t="s">
        <v>61</v>
      </c>
      <c r="B6" s="76">
        <v>70348</v>
      </c>
      <c r="C6" s="77">
        <v>5441.04</v>
      </c>
      <c r="D6" s="83">
        <v>319936.33299999998</v>
      </c>
      <c r="E6" s="77">
        <v>19824.419999999998</v>
      </c>
      <c r="F6" s="84">
        <v>24542.5</v>
      </c>
      <c r="G6" s="77">
        <v>71.685000000000002</v>
      </c>
      <c r="H6" s="76"/>
      <c r="I6" s="77"/>
      <c r="J6" s="78"/>
      <c r="K6" s="77"/>
      <c r="L6" s="78">
        <v>24542.5</v>
      </c>
      <c r="M6" s="77">
        <v>14.276</v>
      </c>
      <c r="N6" s="78">
        <v>103.61</v>
      </c>
      <c r="O6" s="77">
        <v>0.245</v>
      </c>
      <c r="P6" s="78">
        <v>24542.5</v>
      </c>
      <c r="Q6" s="77">
        <v>71.685000000000002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</row>
    <row r="7" spans="1:225" s="7" customFormat="1" x14ac:dyDescent="0.25">
      <c r="A7" s="129" t="s">
        <v>77</v>
      </c>
      <c r="B7" s="74"/>
      <c r="C7" s="75"/>
      <c r="D7" s="81">
        <v>28519.3</v>
      </c>
      <c r="E7" s="75">
        <v>1830.84</v>
      </c>
      <c r="F7" s="82"/>
      <c r="G7" s="75"/>
      <c r="H7" s="74"/>
      <c r="I7" s="75"/>
      <c r="J7" s="79"/>
      <c r="K7" s="75"/>
      <c r="L7" s="79"/>
      <c r="M7" s="75"/>
      <c r="N7" s="79"/>
      <c r="O7" s="75"/>
      <c r="P7" s="79"/>
      <c r="Q7" s="75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</row>
    <row r="8" spans="1:225" s="13" customFormat="1" x14ac:dyDescent="0.25">
      <c r="A8" s="128" t="s">
        <v>78</v>
      </c>
      <c r="B8" s="76"/>
      <c r="C8" s="77"/>
      <c r="D8" s="83"/>
      <c r="E8" s="77"/>
      <c r="F8" s="84">
        <v>935</v>
      </c>
      <c r="G8" s="77">
        <v>4.2919999999999998</v>
      </c>
      <c r="H8" s="76"/>
      <c r="I8" s="77"/>
      <c r="J8" s="78"/>
      <c r="K8" s="77"/>
      <c r="L8" s="78"/>
      <c r="M8" s="77"/>
      <c r="N8" s="78"/>
      <c r="O8" s="77"/>
      <c r="P8" s="78">
        <v>935</v>
      </c>
      <c r="Q8" s="77">
        <v>4.2919999999999998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</row>
    <row r="9" spans="1:225" s="7" customFormat="1" x14ac:dyDescent="0.25">
      <c r="A9" s="129" t="s">
        <v>79</v>
      </c>
      <c r="B9" s="74"/>
      <c r="C9" s="75"/>
      <c r="D9" s="81">
        <v>179076</v>
      </c>
      <c r="E9" s="75">
        <v>9504</v>
      </c>
      <c r="F9" s="82"/>
      <c r="G9" s="75"/>
      <c r="H9" s="74"/>
      <c r="I9" s="75"/>
      <c r="J9" s="79"/>
      <c r="K9" s="75"/>
      <c r="L9" s="79"/>
      <c r="M9" s="75"/>
      <c r="N9" s="79"/>
      <c r="O9" s="75"/>
      <c r="P9" s="79"/>
      <c r="Q9" s="75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</row>
    <row r="10" spans="1:225" s="7" customFormat="1" x14ac:dyDescent="0.25">
      <c r="A10" s="128" t="s">
        <v>80</v>
      </c>
      <c r="B10" s="76"/>
      <c r="C10" s="77"/>
      <c r="D10" s="83">
        <v>1875060.862</v>
      </c>
      <c r="E10" s="77">
        <v>88948.2</v>
      </c>
      <c r="F10" s="84">
        <v>856800</v>
      </c>
      <c r="G10" s="77">
        <v>2500.7849999999999</v>
      </c>
      <c r="H10" s="76"/>
      <c r="I10" s="77"/>
      <c r="J10" s="78"/>
      <c r="K10" s="77"/>
      <c r="L10" s="78">
        <v>856800</v>
      </c>
      <c r="M10" s="77">
        <v>498.01499999999999</v>
      </c>
      <c r="N10" s="78">
        <v>118130.1</v>
      </c>
      <c r="O10" s="77">
        <v>279.58999999999997</v>
      </c>
      <c r="P10" s="78">
        <v>856800</v>
      </c>
      <c r="Q10" s="77">
        <v>2500.7849999999999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</row>
    <row r="11" spans="1:225" s="7" customFormat="1" x14ac:dyDescent="0.25">
      <c r="A11" s="129" t="s">
        <v>57</v>
      </c>
      <c r="B11" s="74"/>
      <c r="C11" s="75"/>
      <c r="D11" s="81">
        <v>69565</v>
      </c>
      <c r="E11" s="75">
        <v>4725.5999999999995</v>
      </c>
      <c r="F11" s="82">
        <v>29426.46</v>
      </c>
      <c r="G11" s="75">
        <v>63.096370000000007</v>
      </c>
      <c r="H11" s="74"/>
      <c r="I11" s="75"/>
      <c r="J11" s="79"/>
      <c r="K11" s="75"/>
      <c r="L11" s="79">
        <v>29426.46</v>
      </c>
      <c r="M11" s="75">
        <v>12.565230000000001</v>
      </c>
      <c r="N11" s="79"/>
      <c r="O11" s="75"/>
      <c r="P11" s="79">
        <v>29426.46</v>
      </c>
      <c r="Q11" s="75">
        <v>63.096370000000007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</row>
    <row r="12" spans="1:225" s="7" customFormat="1" x14ac:dyDescent="0.25">
      <c r="A12" s="128" t="s">
        <v>81</v>
      </c>
      <c r="B12" s="76"/>
      <c r="C12" s="77"/>
      <c r="D12" s="83">
        <v>37492.1</v>
      </c>
      <c r="E12" s="77">
        <v>2963.3999999999996</v>
      </c>
      <c r="F12" s="84"/>
      <c r="G12" s="77"/>
      <c r="H12" s="76"/>
      <c r="I12" s="77"/>
      <c r="J12" s="78"/>
      <c r="K12" s="77"/>
      <c r="L12" s="78"/>
      <c r="M12" s="77"/>
      <c r="N12" s="78"/>
      <c r="O12" s="77"/>
      <c r="P12" s="78"/>
      <c r="Q12" s="77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</row>
    <row r="13" spans="1:225" s="13" customFormat="1" x14ac:dyDescent="0.25">
      <c r="A13" s="129" t="s">
        <v>63</v>
      </c>
      <c r="B13" s="74">
        <v>5760</v>
      </c>
      <c r="C13" s="75">
        <v>990</v>
      </c>
      <c r="D13" s="81">
        <v>11520</v>
      </c>
      <c r="E13" s="75">
        <v>1135.2</v>
      </c>
      <c r="F13" s="82"/>
      <c r="G13" s="75"/>
      <c r="H13" s="74"/>
      <c r="I13" s="75"/>
      <c r="J13" s="79"/>
      <c r="K13" s="75"/>
      <c r="L13" s="79"/>
      <c r="M13" s="75"/>
      <c r="N13" s="79"/>
      <c r="O13" s="75"/>
      <c r="P13" s="79"/>
      <c r="Q13" s="75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</row>
    <row r="14" spans="1:225" s="7" customFormat="1" x14ac:dyDescent="0.25">
      <c r="A14" s="128" t="s">
        <v>83</v>
      </c>
      <c r="B14" s="76"/>
      <c r="C14" s="77"/>
      <c r="D14" s="83"/>
      <c r="E14" s="77"/>
      <c r="F14" s="84">
        <v>121135.1</v>
      </c>
      <c r="G14" s="77">
        <v>272.19400000000002</v>
      </c>
      <c r="H14" s="76"/>
      <c r="I14" s="77"/>
      <c r="J14" s="78"/>
      <c r="K14" s="77"/>
      <c r="L14" s="78">
        <v>121135.1</v>
      </c>
      <c r="M14" s="77">
        <v>54.362940000000002</v>
      </c>
      <c r="N14" s="78"/>
      <c r="O14" s="77"/>
      <c r="P14" s="78">
        <v>121135.1</v>
      </c>
      <c r="Q14" s="77">
        <v>272.19380000000001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</row>
    <row r="15" spans="1:225" s="7" customFormat="1" x14ac:dyDescent="0.25">
      <c r="A15" s="129" t="s">
        <v>65</v>
      </c>
      <c r="B15" s="74"/>
      <c r="C15" s="75"/>
      <c r="D15" s="81">
        <v>46500</v>
      </c>
      <c r="E15" s="75">
        <v>2985.18</v>
      </c>
      <c r="F15" s="82"/>
      <c r="G15" s="75"/>
      <c r="H15" s="74"/>
      <c r="I15" s="75"/>
      <c r="J15" s="79"/>
      <c r="K15" s="75"/>
      <c r="L15" s="79"/>
      <c r="M15" s="75"/>
      <c r="N15" s="79"/>
      <c r="O15" s="75"/>
      <c r="P15" s="79"/>
      <c r="Q15" s="7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</row>
    <row r="16" spans="1:225" s="13" customFormat="1" x14ac:dyDescent="0.25">
      <c r="A16" s="128" t="s">
        <v>58</v>
      </c>
      <c r="B16" s="76"/>
      <c r="C16" s="77"/>
      <c r="D16" s="83">
        <v>72870.351999999999</v>
      </c>
      <c r="E16" s="77">
        <v>4356</v>
      </c>
      <c r="F16" s="84"/>
      <c r="G16" s="77"/>
      <c r="H16" s="76"/>
      <c r="I16" s="77"/>
      <c r="J16" s="78"/>
      <c r="K16" s="77"/>
      <c r="L16" s="78"/>
      <c r="M16" s="77"/>
      <c r="N16" s="78"/>
      <c r="O16" s="77"/>
      <c r="P16" s="78"/>
      <c r="Q16" s="77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</row>
    <row r="17" spans="1:225" s="7" customFormat="1" x14ac:dyDescent="0.25">
      <c r="A17" s="129" t="s">
        <v>47</v>
      </c>
      <c r="B17" s="74"/>
      <c r="C17" s="75"/>
      <c r="D17" s="81">
        <v>885968.32</v>
      </c>
      <c r="E17" s="75">
        <v>54661.120999999999</v>
      </c>
      <c r="F17" s="82"/>
      <c r="G17" s="75"/>
      <c r="H17" s="74">
        <v>162030.39999999999</v>
      </c>
      <c r="I17" s="75">
        <v>194.09100000000001</v>
      </c>
      <c r="J17" s="79"/>
      <c r="K17" s="75"/>
      <c r="L17" s="79"/>
      <c r="M17" s="75"/>
      <c r="N17" s="79"/>
      <c r="O17" s="75"/>
      <c r="P17" s="79"/>
      <c r="Q17" s="75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</row>
    <row r="18" spans="1:225" s="13" customFormat="1" x14ac:dyDescent="0.25">
      <c r="A18" s="128" t="s">
        <v>67</v>
      </c>
      <c r="B18" s="76">
        <v>148041</v>
      </c>
      <c r="C18" s="77">
        <v>15716.25</v>
      </c>
      <c r="D18" s="83">
        <v>169095</v>
      </c>
      <c r="E18" s="77">
        <v>13873.2</v>
      </c>
      <c r="F18" s="84"/>
      <c r="G18" s="77"/>
      <c r="H18" s="76">
        <v>402590</v>
      </c>
      <c r="I18" s="77">
        <v>407.32</v>
      </c>
      <c r="J18" s="78"/>
      <c r="K18" s="77"/>
      <c r="L18" s="78"/>
      <c r="M18" s="77"/>
      <c r="N18" s="78"/>
      <c r="O18" s="77"/>
      <c r="P18" s="78">
        <v>175.5</v>
      </c>
      <c r="Q18" s="77">
        <v>1.2549999999999999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</row>
    <row r="19" spans="1:225" s="7" customFormat="1" x14ac:dyDescent="0.25">
      <c r="A19" s="129" t="s">
        <v>70</v>
      </c>
      <c r="B19" s="74"/>
      <c r="C19" s="75"/>
      <c r="D19" s="81">
        <v>15411.8</v>
      </c>
      <c r="E19" s="75">
        <v>794.64</v>
      </c>
      <c r="F19" s="82"/>
      <c r="G19" s="75"/>
      <c r="H19" s="74"/>
      <c r="I19" s="75"/>
      <c r="J19" s="79"/>
      <c r="K19" s="75"/>
      <c r="L19" s="79"/>
      <c r="M19" s="75"/>
      <c r="N19" s="79"/>
      <c r="O19" s="75"/>
      <c r="P19" s="79"/>
      <c r="Q19" s="75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</row>
    <row r="20" spans="1:225" s="13" customFormat="1" x14ac:dyDescent="0.25">
      <c r="A20" s="128" t="s">
        <v>88</v>
      </c>
      <c r="B20" s="76"/>
      <c r="C20" s="77"/>
      <c r="D20" s="83">
        <v>400450</v>
      </c>
      <c r="E20" s="77">
        <v>10183.799999999999</v>
      </c>
      <c r="F20" s="84"/>
      <c r="G20" s="77"/>
      <c r="H20" s="76"/>
      <c r="I20" s="77"/>
      <c r="J20" s="78"/>
      <c r="K20" s="77"/>
      <c r="L20" s="78"/>
      <c r="M20" s="77"/>
      <c r="N20" s="78"/>
      <c r="O20" s="77"/>
      <c r="P20" s="78"/>
      <c r="Q20" s="77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</row>
    <row r="21" spans="1:225" s="7" customFormat="1" ht="15" customHeight="1" x14ac:dyDescent="0.25">
      <c r="A21" s="129" t="s">
        <v>71</v>
      </c>
      <c r="B21" s="74"/>
      <c r="C21" s="75"/>
      <c r="D21" s="81">
        <v>243029.2</v>
      </c>
      <c r="E21" s="75">
        <v>14652</v>
      </c>
      <c r="F21" s="82"/>
      <c r="G21" s="75"/>
      <c r="H21" s="74"/>
      <c r="I21" s="75"/>
      <c r="J21" s="79"/>
      <c r="K21" s="75"/>
      <c r="L21" s="79"/>
      <c r="M21" s="75"/>
      <c r="N21" s="79"/>
      <c r="O21" s="75"/>
      <c r="P21" s="79"/>
      <c r="Q21" s="75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</row>
    <row r="22" spans="1:225" s="7" customFormat="1" x14ac:dyDescent="0.25">
      <c r="A22" s="128" t="s">
        <v>73</v>
      </c>
      <c r="B22" s="76"/>
      <c r="C22" s="77"/>
      <c r="D22" s="83"/>
      <c r="E22" s="77"/>
      <c r="F22" s="84">
        <v>4043.2</v>
      </c>
      <c r="G22" s="77">
        <v>12.843</v>
      </c>
      <c r="H22" s="76">
        <v>36060.300000000003</v>
      </c>
      <c r="I22" s="77">
        <v>43.386000000000003</v>
      </c>
      <c r="J22" s="78">
        <v>19390.900000000001</v>
      </c>
      <c r="K22" s="77">
        <v>119.7</v>
      </c>
      <c r="L22" s="78">
        <v>4043.2</v>
      </c>
      <c r="M22" s="77">
        <v>2.5579999999999998</v>
      </c>
      <c r="N22" s="78"/>
      <c r="O22" s="77"/>
      <c r="P22" s="78">
        <v>23434.1</v>
      </c>
      <c r="Q22" s="77">
        <v>132.54300000000001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</row>
    <row r="23" spans="1:225" s="7" customFormat="1" x14ac:dyDescent="0.25">
      <c r="A23" s="129" t="s">
        <v>74</v>
      </c>
      <c r="B23" s="74"/>
      <c r="C23" s="75"/>
      <c r="D23" s="81">
        <v>294528</v>
      </c>
      <c r="E23" s="75">
        <v>19008</v>
      </c>
      <c r="F23" s="82">
        <v>374698.5</v>
      </c>
      <c r="G23" s="75">
        <v>1343.1</v>
      </c>
      <c r="H23" s="74"/>
      <c r="I23" s="75"/>
      <c r="J23" s="79"/>
      <c r="K23" s="75"/>
      <c r="L23" s="79"/>
      <c r="M23" s="75"/>
      <c r="N23" s="79"/>
      <c r="O23" s="75"/>
      <c r="P23" s="79">
        <v>374698.5</v>
      </c>
      <c r="Q23" s="75">
        <v>1343.1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</row>
    <row r="24" spans="1:225" x14ac:dyDescent="0.25">
      <c r="A24"/>
      <c r="B24"/>
      <c r="C24"/>
      <c r="D24"/>
    </row>
    <row r="25" spans="1:225" ht="15.75" thickBot="1" x14ac:dyDescent="0.3">
      <c r="A25"/>
      <c r="B25"/>
      <c r="C25"/>
      <c r="D25"/>
    </row>
    <row r="26" spans="1:225" ht="15.75" thickBot="1" x14ac:dyDescent="0.3">
      <c r="A26" s="179" t="s">
        <v>91</v>
      </c>
      <c r="B26" s="166" t="s">
        <v>3</v>
      </c>
      <c r="C26" s="167"/>
      <c r="D26" s="167"/>
      <c r="E26" s="168"/>
      <c r="F26" s="167" t="s">
        <v>4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8"/>
    </row>
    <row r="27" spans="1:225" ht="15.75" thickBot="1" x14ac:dyDescent="0.3">
      <c r="A27" s="180"/>
      <c r="B27" s="171" t="s">
        <v>10</v>
      </c>
      <c r="C27" s="175"/>
      <c r="D27" s="171" t="s">
        <v>11</v>
      </c>
      <c r="E27" s="172"/>
      <c r="F27" s="173" t="s">
        <v>90</v>
      </c>
      <c r="G27" s="174"/>
      <c r="H27" s="173" t="s">
        <v>15</v>
      </c>
      <c r="I27" s="174"/>
      <c r="J27" s="173" t="s">
        <v>19</v>
      </c>
      <c r="K27" s="174"/>
      <c r="L27" s="173" t="s">
        <v>20</v>
      </c>
      <c r="M27" s="174"/>
      <c r="N27" s="173" t="s">
        <v>21</v>
      </c>
      <c r="O27" s="174"/>
      <c r="P27" s="173" t="s">
        <v>23</v>
      </c>
      <c r="Q27" s="174"/>
    </row>
    <row r="28" spans="1:225" ht="15.75" thickBot="1" x14ac:dyDescent="0.3">
      <c r="A28" s="180"/>
      <c r="B28" s="85" t="s">
        <v>345</v>
      </c>
      <c r="C28" s="87" t="s">
        <v>346</v>
      </c>
      <c r="D28" s="85" t="s">
        <v>345</v>
      </c>
      <c r="E28" s="87" t="s">
        <v>346</v>
      </c>
      <c r="F28" s="85" t="s">
        <v>345</v>
      </c>
      <c r="G28" s="87" t="s">
        <v>346</v>
      </c>
      <c r="H28" s="85" t="s">
        <v>345</v>
      </c>
      <c r="I28" s="87" t="s">
        <v>346</v>
      </c>
      <c r="J28" s="85" t="s">
        <v>345</v>
      </c>
      <c r="K28" s="87" t="s">
        <v>346</v>
      </c>
      <c r="L28" s="85" t="s">
        <v>345</v>
      </c>
      <c r="M28" s="87" t="s">
        <v>346</v>
      </c>
      <c r="N28" s="85" t="s">
        <v>345</v>
      </c>
      <c r="O28" s="87" t="s">
        <v>346</v>
      </c>
      <c r="P28" s="85" t="s">
        <v>345</v>
      </c>
      <c r="Q28" s="86" t="s">
        <v>346</v>
      </c>
    </row>
    <row r="29" spans="1:225" ht="15.75" thickBot="1" x14ac:dyDescent="0.3">
      <c r="A29" s="181"/>
      <c r="B29" s="89">
        <f>SUM(B5:B23)</f>
        <v>224149</v>
      </c>
      <c r="C29" s="89">
        <f t="shared" ref="C29:Q29" si="0">SUM(C5:C23)</f>
        <v>22147.29</v>
      </c>
      <c r="D29" s="89">
        <f t="shared" si="0"/>
        <v>4877149.0669999998</v>
      </c>
      <c r="E29" s="89">
        <f t="shared" si="0"/>
        <v>263899.60100000002</v>
      </c>
      <c r="F29" s="89">
        <f t="shared" si="0"/>
        <v>1411580.7599999998</v>
      </c>
      <c r="G29" s="89">
        <f t="shared" si="0"/>
        <v>4267.9953699999996</v>
      </c>
      <c r="H29" s="89">
        <f t="shared" si="0"/>
        <v>600680.70000000007</v>
      </c>
      <c r="I29" s="89">
        <f t="shared" si="0"/>
        <v>644.79700000000003</v>
      </c>
      <c r="J29" s="89">
        <f t="shared" si="0"/>
        <v>19390.900000000001</v>
      </c>
      <c r="K29" s="89">
        <f t="shared" si="0"/>
        <v>119.7</v>
      </c>
      <c r="L29" s="89">
        <f t="shared" si="0"/>
        <v>1035947.2599999999</v>
      </c>
      <c r="M29" s="89">
        <f t="shared" si="0"/>
        <v>581.77716999999996</v>
      </c>
      <c r="N29" s="89">
        <f t="shared" si="0"/>
        <v>118233.71</v>
      </c>
      <c r="O29" s="89">
        <f t="shared" si="0"/>
        <v>279.83499999999998</v>
      </c>
      <c r="P29" s="89">
        <f t="shared" si="0"/>
        <v>1431147.16</v>
      </c>
      <c r="Q29" s="89">
        <f t="shared" si="0"/>
        <v>4388.9501700000001</v>
      </c>
    </row>
    <row r="30" spans="1:225" x14ac:dyDescent="0.25">
      <c r="A30"/>
      <c r="B30"/>
      <c r="C30"/>
      <c r="D30"/>
    </row>
    <row r="31" spans="1:225" x14ac:dyDescent="0.25">
      <c r="A31"/>
      <c r="B31"/>
      <c r="C31"/>
      <c r="D31"/>
    </row>
    <row r="32" spans="1:225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  <row r="38" spans="1:4" x14ac:dyDescent="0.25">
      <c r="A38"/>
      <c r="B38"/>
      <c r="C38"/>
      <c r="D38"/>
    </row>
    <row r="39" spans="1:4" x14ac:dyDescent="0.25">
      <c r="A39"/>
      <c r="B39"/>
      <c r="C39"/>
      <c r="D39"/>
    </row>
    <row r="40" spans="1:4" x14ac:dyDescent="0.25">
      <c r="B40"/>
      <c r="C40"/>
      <c r="D40"/>
    </row>
  </sheetData>
  <sheetProtection algorithmName="SHA-512" hashValue="12gsnzie+eZXmyAj7P6diPzdoMDXJ+HaLM+5j9UtemaPJNhtuXpMyAd01fmODABWWdu/krAaYqWy2wXqjUbIJg==" saltValue="iV2IZs5ptX80Y9sW0bJnzg==" spinCount="100000" sheet="1" objects="1" scenarios="1"/>
  <sortState xmlns:xlrd2="http://schemas.microsoft.com/office/spreadsheetml/2017/richdata2" ref="A5:HQ23">
    <sortCondition ref="A5:A23"/>
  </sortState>
  <mergeCells count="26">
    <mergeCell ref="B26:E26"/>
    <mergeCell ref="F26:O26"/>
    <mergeCell ref="P26:Q26"/>
    <mergeCell ref="B27:C27"/>
    <mergeCell ref="D27:E27"/>
    <mergeCell ref="F27:G27"/>
    <mergeCell ref="H27:I27"/>
    <mergeCell ref="J27:K27"/>
    <mergeCell ref="L27:M27"/>
    <mergeCell ref="N27:O27"/>
    <mergeCell ref="A3:A4"/>
    <mergeCell ref="A1:A2"/>
    <mergeCell ref="A26:A29"/>
    <mergeCell ref="B1:Q1"/>
    <mergeCell ref="P2:Q2"/>
    <mergeCell ref="N3:O3"/>
    <mergeCell ref="P3:Q3"/>
    <mergeCell ref="B3:C3"/>
    <mergeCell ref="D3:E3"/>
    <mergeCell ref="F3:G3"/>
    <mergeCell ref="H3:I3"/>
    <mergeCell ref="B2:E2"/>
    <mergeCell ref="F2:O2"/>
    <mergeCell ref="J3:K3"/>
    <mergeCell ref="L3:M3"/>
    <mergeCell ref="P27:Q2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52B03-4739-438C-87F0-9E0EDFD90B18}">
  <sheetPr codeName="Sheet10">
    <tabColor theme="7" tint="-0.499984740745262"/>
  </sheetPr>
  <dimension ref="A1:BQ56"/>
  <sheetViews>
    <sheetView zoomScaleNormal="100" workbookViewId="0">
      <pane xSplit="3" ySplit="3" topLeftCell="D4" activePane="bottomRight" state="frozen"/>
      <selection pane="topRight" activeCell="H146" sqref="H146:I146"/>
      <selection pane="bottomLeft" activeCell="H146" sqref="H146:I146"/>
      <selection pane="bottomRight" activeCell="A2" sqref="A2:B2"/>
    </sheetView>
  </sheetViews>
  <sheetFormatPr defaultColWidth="10.85546875" defaultRowHeight="15" x14ac:dyDescent="0.25"/>
  <cols>
    <col min="1" max="1" width="15.140625" style="5" customWidth="1"/>
    <col min="2" max="3" width="26" style="11" customWidth="1"/>
    <col min="31" max="39" width="10.85546875" customWidth="1"/>
    <col min="54" max="54" width="10.85546875" customWidth="1"/>
  </cols>
  <sheetData>
    <row r="1" spans="1:69" ht="6" customHeight="1" thickBot="1" x14ac:dyDescent="0.35">
      <c r="A1" s="10" t="s">
        <v>93</v>
      </c>
      <c r="B1"/>
      <c r="C1"/>
    </row>
    <row r="2" spans="1:69" s="8" customFormat="1" ht="28.35" customHeight="1" thickBot="1" x14ac:dyDescent="0.4">
      <c r="A2" s="190" t="s">
        <v>350</v>
      </c>
      <c r="B2" s="190"/>
      <c r="C2" s="9"/>
      <c r="D2" s="155" t="s">
        <v>52</v>
      </c>
      <c r="E2" s="155" t="s">
        <v>53</v>
      </c>
      <c r="F2" s="155" t="s">
        <v>54</v>
      </c>
      <c r="G2" s="155" t="s">
        <v>28</v>
      </c>
      <c r="H2" s="155" t="s">
        <v>29</v>
      </c>
      <c r="I2" s="155" t="s">
        <v>55</v>
      </c>
      <c r="J2" s="155" t="s">
        <v>61</v>
      </c>
      <c r="K2" s="155" t="s">
        <v>77</v>
      </c>
      <c r="L2" s="155" t="s">
        <v>78</v>
      </c>
      <c r="M2" s="155" t="s">
        <v>30</v>
      </c>
      <c r="N2" s="155" t="s">
        <v>79</v>
      </c>
      <c r="O2" s="155" t="s">
        <v>43</v>
      </c>
      <c r="P2" s="155" t="s">
        <v>94</v>
      </c>
      <c r="Q2" s="155" t="s">
        <v>80</v>
      </c>
      <c r="R2" s="155" t="s">
        <v>44</v>
      </c>
      <c r="S2" s="155" t="s">
        <v>62</v>
      </c>
      <c r="T2" s="155" t="s">
        <v>45</v>
      </c>
      <c r="U2" s="155" t="s">
        <v>57</v>
      </c>
      <c r="V2" s="155" t="s">
        <v>25</v>
      </c>
      <c r="W2" s="155" t="s">
        <v>81</v>
      </c>
      <c r="X2" s="155" t="s">
        <v>31</v>
      </c>
      <c r="Y2" s="155" t="s">
        <v>82</v>
      </c>
      <c r="Z2" s="155" t="s">
        <v>32</v>
      </c>
      <c r="AA2" s="155" t="s">
        <v>46</v>
      </c>
      <c r="AB2" s="155" t="s">
        <v>33</v>
      </c>
      <c r="AC2" s="155" t="s">
        <v>63</v>
      </c>
      <c r="AD2" s="155" t="s">
        <v>83</v>
      </c>
      <c r="AE2" s="155" t="s">
        <v>64</v>
      </c>
      <c r="AF2" s="155" t="s">
        <v>65</v>
      </c>
      <c r="AG2" s="155" t="s">
        <v>34</v>
      </c>
      <c r="AH2" s="155" t="s">
        <v>84</v>
      </c>
      <c r="AI2" s="155" t="s">
        <v>35</v>
      </c>
      <c r="AJ2" s="155" t="s">
        <v>58</v>
      </c>
      <c r="AK2" s="155" t="s">
        <v>36</v>
      </c>
      <c r="AL2" s="155" t="s">
        <v>66</v>
      </c>
      <c r="AM2" s="155" t="s">
        <v>47</v>
      </c>
      <c r="AN2" s="155" t="s">
        <v>37</v>
      </c>
      <c r="AO2" s="155" t="s">
        <v>48</v>
      </c>
      <c r="AP2" s="155" t="s">
        <v>38</v>
      </c>
      <c r="AQ2" s="155" t="s">
        <v>49</v>
      </c>
      <c r="AR2" s="155" t="s">
        <v>50</v>
      </c>
      <c r="AS2" s="155" t="s">
        <v>67</v>
      </c>
      <c r="AT2" s="155" t="s">
        <v>85</v>
      </c>
      <c r="AU2" s="155" t="s">
        <v>86</v>
      </c>
      <c r="AV2" s="155" t="s">
        <v>87</v>
      </c>
      <c r="AW2" s="155" t="s">
        <v>39</v>
      </c>
      <c r="AX2" s="155" t="s">
        <v>26</v>
      </c>
      <c r="AY2" s="155" t="s">
        <v>68</v>
      </c>
      <c r="AZ2" s="155" t="s">
        <v>69</v>
      </c>
      <c r="BA2" s="155" t="s">
        <v>70</v>
      </c>
      <c r="BB2" s="155" t="s">
        <v>88</v>
      </c>
      <c r="BC2" s="155" t="s">
        <v>71</v>
      </c>
      <c r="BD2" s="155" t="s">
        <v>72</v>
      </c>
      <c r="BE2" s="155" t="s">
        <v>73</v>
      </c>
      <c r="BF2" s="155" t="s">
        <v>95</v>
      </c>
      <c r="BG2" s="155" t="s">
        <v>27</v>
      </c>
      <c r="BH2" s="155" t="s">
        <v>74</v>
      </c>
      <c r="BI2" s="155" t="s">
        <v>75</v>
      </c>
      <c r="BJ2" s="155" t="s">
        <v>40</v>
      </c>
      <c r="BK2" s="155" t="s">
        <v>89</v>
      </c>
      <c r="BL2" s="155" t="s">
        <v>76</v>
      </c>
      <c r="BM2" s="155" t="s">
        <v>51</v>
      </c>
      <c r="BN2" s="155" t="s">
        <v>60</v>
      </c>
      <c r="BO2" s="155" t="s">
        <v>41</v>
      </c>
      <c r="BP2" s="155" t="s">
        <v>42</v>
      </c>
    </row>
    <row r="3" spans="1:69" s="8" customFormat="1" ht="15.75" customHeight="1" thickBot="1" x14ac:dyDescent="0.25">
      <c r="A3" s="37"/>
      <c r="B3" s="38"/>
      <c r="C3" s="38" t="s">
        <v>96</v>
      </c>
      <c r="D3" s="153" t="s">
        <v>0</v>
      </c>
      <c r="E3" s="153" t="s">
        <v>97</v>
      </c>
      <c r="F3" s="153" t="s">
        <v>0</v>
      </c>
      <c r="G3" s="153" t="s">
        <v>0</v>
      </c>
      <c r="H3" s="153" t="s">
        <v>0</v>
      </c>
      <c r="I3" s="153" t="s">
        <v>0</v>
      </c>
      <c r="J3" s="153" t="s">
        <v>97</v>
      </c>
      <c r="K3" s="153" t="s">
        <v>97</v>
      </c>
      <c r="L3" s="153" t="s">
        <v>97</v>
      </c>
      <c r="M3" s="153" t="s">
        <v>0</v>
      </c>
      <c r="N3" s="153" t="s">
        <v>97</v>
      </c>
      <c r="O3" s="153" t="s">
        <v>0</v>
      </c>
      <c r="P3" s="153" t="s">
        <v>0</v>
      </c>
      <c r="Q3" s="153" t="s">
        <v>97</v>
      </c>
      <c r="R3" s="153" t="s">
        <v>0</v>
      </c>
      <c r="S3" s="153" t="s">
        <v>0</v>
      </c>
      <c r="T3" s="153" t="s">
        <v>0</v>
      </c>
      <c r="U3" s="153" t="s">
        <v>97</v>
      </c>
      <c r="V3" s="153" t="s">
        <v>0</v>
      </c>
      <c r="W3" s="153" t="s">
        <v>97</v>
      </c>
      <c r="X3" s="153" t="s">
        <v>0</v>
      </c>
      <c r="Y3" s="153" t="s">
        <v>92</v>
      </c>
      <c r="Z3" s="153" t="s">
        <v>0</v>
      </c>
      <c r="AA3" s="153" t="s">
        <v>0</v>
      </c>
      <c r="AB3" s="153" t="s">
        <v>0</v>
      </c>
      <c r="AC3" s="153" t="s">
        <v>97</v>
      </c>
      <c r="AD3" s="153" t="s">
        <v>97</v>
      </c>
      <c r="AE3" s="153" t="s">
        <v>0</v>
      </c>
      <c r="AF3" s="153" t="s">
        <v>97</v>
      </c>
      <c r="AG3" s="153" t="s">
        <v>0</v>
      </c>
      <c r="AH3" s="153" t="s">
        <v>0</v>
      </c>
      <c r="AI3" s="153" t="s">
        <v>0</v>
      </c>
      <c r="AJ3" s="153" t="s">
        <v>97</v>
      </c>
      <c r="AK3" s="153" t="s">
        <v>0</v>
      </c>
      <c r="AL3" s="153" t="s">
        <v>0</v>
      </c>
      <c r="AM3" s="153" t="s">
        <v>97</v>
      </c>
      <c r="AN3" s="153" t="s">
        <v>0</v>
      </c>
      <c r="AO3" s="153" t="s">
        <v>0</v>
      </c>
      <c r="AP3" s="153" t="s">
        <v>0</v>
      </c>
      <c r="AQ3" s="153" t="s">
        <v>0</v>
      </c>
      <c r="AR3" s="153" t="s">
        <v>0</v>
      </c>
      <c r="AS3" s="153" t="s">
        <v>97</v>
      </c>
      <c r="AT3" s="153" t="s">
        <v>97</v>
      </c>
      <c r="AU3" s="153" t="s">
        <v>97</v>
      </c>
      <c r="AV3" s="153" t="s">
        <v>97</v>
      </c>
      <c r="AW3" s="153" t="s">
        <v>0</v>
      </c>
      <c r="AX3" s="153" t="s">
        <v>0</v>
      </c>
      <c r="AY3" s="153" t="s">
        <v>0</v>
      </c>
      <c r="AZ3" s="153" t="s">
        <v>0</v>
      </c>
      <c r="BA3" s="153" t="s">
        <v>97</v>
      </c>
      <c r="BB3" s="153" t="s">
        <v>97</v>
      </c>
      <c r="BC3" s="153" t="s">
        <v>97</v>
      </c>
      <c r="BD3" s="153" t="s">
        <v>0</v>
      </c>
      <c r="BE3" s="153" t="s">
        <v>97</v>
      </c>
      <c r="BF3" s="153" t="s">
        <v>0</v>
      </c>
      <c r="BG3" s="153" t="s">
        <v>0</v>
      </c>
      <c r="BH3" s="153" t="s">
        <v>97</v>
      </c>
      <c r="BI3" s="153" t="s">
        <v>0</v>
      </c>
      <c r="BJ3" s="153" t="s">
        <v>0</v>
      </c>
      <c r="BK3" s="153" t="s">
        <v>97</v>
      </c>
      <c r="BL3" s="153" t="s">
        <v>0</v>
      </c>
      <c r="BM3" s="153" t="s">
        <v>0</v>
      </c>
      <c r="BN3" s="153" t="s">
        <v>0</v>
      </c>
      <c r="BO3" s="153" t="s">
        <v>0</v>
      </c>
      <c r="BP3" s="153" t="s">
        <v>0</v>
      </c>
    </row>
    <row r="4" spans="1:69" ht="21" thickBot="1" x14ac:dyDescent="0.3">
      <c r="A4" s="114" t="s">
        <v>12</v>
      </c>
      <c r="B4" s="115" t="s">
        <v>98</v>
      </c>
      <c r="C4" s="116" t="s">
        <v>99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 t="s">
        <v>93</v>
      </c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6"/>
    </row>
    <row r="5" spans="1:69" ht="21" thickBot="1" x14ac:dyDescent="0.3">
      <c r="A5" s="119" t="s">
        <v>7</v>
      </c>
      <c r="B5" s="120" t="s">
        <v>100</v>
      </c>
      <c r="C5" s="121" t="s">
        <v>101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 t="s">
        <v>93</v>
      </c>
      <c r="O5" s="122"/>
      <c r="P5" s="122"/>
      <c r="Q5" s="122" t="s">
        <v>93</v>
      </c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 t="s">
        <v>93</v>
      </c>
      <c r="AK5" s="122"/>
      <c r="AL5" s="122"/>
      <c r="AM5" s="122" t="s">
        <v>93</v>
      </c>
      <c r="AN5" s="122"/>
      <c r="AO5" s="122"/>
      <c r="AP5" s="122"/>
      <c r="AQ5" s="122"/>
      <c r="AR5" s="122"/>
      <c r="AS5" s="122"/>
      <c r="AT5" s="122" t="s">
        <v>93</v>
      </c>
      <c r="AU5" s="122" t="s">
        <v>93</v>
      </c>
      <c r="AV5" s="122"/>
      <c r="AW5" s="122"/>
      <c r="AX5" s="122"/>
      <c r="AY5" s="122"/>
      <c r="AZ5" s="122"/>
      <c r="BA5" s="122"/>
      <c r="BB5" s="122"/>
      <c r="BC5" s="122" t="s">
        <v>93</v>
      </c>
      <c r="BD5" s="122"/>
      <c r="BE5" s="122"/>
      <c r="BF5" s="122"/>
      <c r="BG5" s="122"/>
      <c r="BH5" s="122"/>
      <c r="BI5" s="122" t="s">
        <v>93</v>
      </c>
      <c r="BJ5" s="122"/>
      <c r="BK5" s="122" t="s">
        <v>93</v>
      </c>
      <c r="BL5" s="122"/>
      <c r="BM5" s="122"/>
      <c r="BN5" s="122"/>
      <c r="BO5" s="122"/>
      <c r="BP5" s="122"/>
    </row>
    <row r="6" spans="1:69" ht="26.25" x14ac:dyDescent="0.25">
      <c r="A6" s="186" t="s">
        <v>13</v>
      </c>
      <c r="B6" s="57" t="s">
        <v>102</v>
      </c>
      <c r="C6" s="58" t="s">
        <v>103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 t="s">
        <v>93</v>
      </c>
      <c r="V6" s="17"/>
      <c r="W6" s="17"/>
      <c r="X6" s="17"/>
      <c r="Y6" s="17"/>
      <c r="Z6" s="17"/>
      <c r="AA6" s="17"/>
      <c r="AB6" s="17" t="s">
        <v>93</v>
      </c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 t="s">
        <v>93</v>
      </c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</row>
    <row r="7" spans="1:69" ht="28.5" customHeight="1" x14ac:dyDescent="0.25">
      <c r="A7" s="186"/>
      <c r="B7" s="57" t="s">
        <v>104</v>
      </c>
      <c r="C7" s="58" t="s">
        <v>105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 t="s">
        <v>93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 t="s">
        <v>93</v>
      </c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 t="s">
        <v>93</v>
      </c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</row>
    <row r="8" spans="1:69" ht="26.25" x14ac:dyDescent="0.25">
      <c r="A8" s="186"/>
      <c r="B8" s="57" t="s">
        <v>106</v>
      </c>
      <c r="C8" s="58" t="s">
        <v>107</v>
      </c>
      <c r="D8" s="17"/>
      <c r="E8" s="17"/>
      <c r="F8" s="17"/>
      <c r="G8" s="17" t="s">
        <v>93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</row>
    <row r="9" spans="1:69" ht="20.25" x14ac:dyDescent="0.25">
      <c r="A9" s="186"/>
      <c r="B9" s="57" t="s">
        <v>108</v>
      </c>
      <c r="C9" s="58" t="s">
        <v>109</v>
      </c>
      <c r="D9" s="17" t="s">
        <v>93</v>
      </c>
      <c r="E9" s="17" t="s">
        <v>93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 t="s">
        <v>93</v>
      </c>
      <c r="AE9" s="17" t="s">
        <v>93</v>
      </c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 t="s">
        <v>93</v>
      </c>
      <c r="BG9" s="17"/>
      <c r="BH9" s="17"/>
      <c r="BI9" s="17"/>
      <c r="BJ9" s="17"/>
      <c r="BK9" s="17"/>
      <c r="BL9" s="17"/>
      <c r="BM9" s="17"/>
      <c r="BN9" s="17"/>
      <c r="BO9" s="17"/>
      <c r="BP9" s="17"/>
    </row>
    <row r="10" spans="1:69" ht="21" thickBot="1" x14ac:dyDescent="0.3">
      <c r="A10" s="187"/>
      <c r="B10" s="61" t="s">
        <v>110</v>
      </c>
      <c r="C10" s="62" t="s">
        <v>111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 t="s">
        <v>93</v>
      </c>
      <c r="R10" s="19"/>
      <c r="S10" s="19"/>
      <c r="T10" s="19"/>
      <c r="U10" s="19" t="s">
        <v>93</v>
      </c>
      <c r="V10" s="19"/>
      <c r="W10" s="19" t="s">
        <v>93</v>
      </c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 t="s">
        <v>93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</row>
    <row r="11" spans="1:69" ht="26.25" x14ac:dyDescent="0.25">
      <c r="A11" s="188" t="s">
        <v>8</v>
      </c>
      <c r="B11" s="59" t="s">
        <v>112</v>
      </c>
      <c r="C11" s="60" t="s">
        <v>113</v>
      </c>
      <c r="D11" s="18"/>
      <c r="E11" s="18" t="s">
        <v>93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</row>
    <row r="12" spans="1:69" ht="21" thickBot="1" x14ac:dyDescent="0.3">
      <c r="A12" s="189"/>
      <c r="B12" s="57" t="s">
        <v>114</v>
      </c>
      <c r="C12" s="58" t="s">
        <v>115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 t="s">
        <v>93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 t="s">
        <v>93</v>
      </c>
      <c r="AV12" s="17" t="s">
        <v>93</v>
      </c>
      <c r="AW12" s="17"/>
      <c r="AX12" s="17"/>
      <c r="AY12" s="17"/>
      <c r="AZ12" s="17"/>
      <c r="BA12" s="17"/>
      <c r="BB12" s="17"/>
      <c r="BC12" s="17"/>
      <c r="BD12" s="17"/>
      <c r="BE12" s="17"/>
      <c r="BF12" s="17" t="s">
        <v>93</v>
      </c>
      <c r="BG12" s="17"/>
      <c r="BH12" s="17"/>
      <c r="BI12" s="17"/>
      <c r="BJ12" s="17"/>
      <c r="BK12" s="17"/>
      <c r="BL12" s="17" t="s">
        <v>93</v>
      </c>
      <c r="BM12" s="17"/>
      <c r="BN12" s="17"/>
      <c r="BO12" s="17"/>
      <c r="BP12" s="17"/>
    </row>
    <row r="13" spans="1:69" ht="20.25" x14ac:dyDescent="0.25">
      <c r="A13" s="188" t="s">
        <v>116</v>
      </c>
      <c r="B13" s="59" t="s">
        <v>117</v>
      </c>
      <c r="C13" s="60" t="s">
        <v>118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 t="s">
        <v>93</v>
      </c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 t="s">
        <v>93</v>
      </c>
      <c r="AT13" s="18"/>
      <c r="AU13" s="18" t="s">
        <v>93</v>
      </c>
      <c r="AV13" s="18"/>
      <c r="AW13" s="18"/>
      <c r="AX13" s="18"/>
      <c r="AY13" s="18"/>
      <c r="AZ13" s="18"/>
      <c r="BA13" s="18"/>
      <c r="BB13" s="18"/>
      <c r="BC13" s="18"/>
      <c r="BD13" s="18" t="s">
        <v>93</v>
      </c>
      <c r="BE13" s="18" t="s">
        <v>93</v>
      </c>
      <c r="BF13" s="18"/>
      <c r="BG13" s="18"/>
      <c r="BH13" s="18" t="s">
        <v>93</v>
      </c>
      <c r="BI13" s="18" t="s">
        <v>93</v>
      </c>
      <c r="BJ13" s="18"/>
      <c r="BK13" s="18"/>
      <c r="BL13" s="18"/>
      <c r="BM13" s="18"/>
      <c r="BN13" s="18"/>
      <c r="BO13" s="18"/>
      <c r="BP13" s="18"/>
    </row>
    <row r="14" spans="1:69" ht="20.25" x14ac:dyDescent="0.25">
      <c r="A14" s="189"/>
      <c r="B14" s="57" t="s">
        <v>119</v>
      </c>
      <c r="C14" s="58" t="s">
        <v>120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 t="s">
        <v>93</v>
      </c>
      <c r="AN14" s="17"/>
      <c r="AO14" s="17"/>
      <c r="AP14" s="17"/>
      <c r="AQ14" s="17"/>
      <c r="AR14" s="17"/>
      <c r="AS14" s="17" t="s">
        <v>93</v>
      </c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 t="s">
        <v>93</v>
      </c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</row>
    <row r="15" spans="1:69" ht="21" thickBot="1" x14ac:dyDescent="0.3">
      <c r="A15" s="191"/>
      <c r="B15" s="61" t="s">
        <v>121</v>
      </c>
      <c r="C15" s="62" t="s">
        <v>122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 t="s">
        <v>93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</row>
    <row r="16" spans="1:69" ht="21" thickBot="1" x14ac:dyDescent="0.3">
      <c r="A16" s="125" t="s">
        <v>9</v>
      </c>
      <c r="B16" s="57" t="s">
        <v>123</v>
      </c>
      <c r="C16" s="58" t="s">
        <v>124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 t="s">
        <v>93</v>
      </c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</row>
    <row r="17" spans="1:68" ht="20.25" x14ac:dyDescent="0.25">
      <c r="A17" s="188" t="s">
        <v>16</v>
      </c>
      <c r="B17" s="59" t="s">
        <v>125</v>
      </c>
      <c r="C17" s="60" t="s">
        <v>126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 t="s">
        <v>93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 t="s">
        <v>93</v>
      </c>
      <c r="AF17" s="18"/>
      <c r="AG17" s="18"/>
      <c r="AH17" s="18" t="s">
        <v>93</v>
      </c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 t="s">
        <v>93</v>
      </c>
      <c r="AU17" s="18" t="s">
        <v>93</v>
      </c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 t="s">
        <v>93</v>
      </c>
      <c r="BL17" s="18"/>
      <c r="BM17" s="18"/>
      <c r="BN17" s="18"/>
      <c r="BO17" s="18"/>
      <c r="BP17" s="18"/>
    </row>
    <row r="18" spans="1:68" ht="21" thickBot="1" x14ac:dyDescent="0.3">
      <c r="A18" s="189"/>
      <c r="B18" s="57" t="s">
        <v>127</v>
      </c>
      <c r="C18" s="58" t="s">
        <v>128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 t="s">
        <v>93</v>
      </c>
      <c r="O18" s="17" t="s">
        <v>93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 t="s">
        <v>93</v>
      </c>
      <c r="BE18" s="17" t="s">
        <v>93</v>
      </c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</row>
    <row r="19" spans="1:68" ht="21" thickBot="1" x14ac:dyDescent="0.3">
      <c r="A19" s="63" t="s">
        <v>18</v>
      </c>
      <c r="B19" s="64" t="s">
        <v>129</v>
      </c>
      <c r="C19" s="65" t="s">
        <v>130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</row>
    <row r="20" spans="1:68" ht="20.25" x14ac:dyDescent="0.25">
      <c r="A20" s="188" t="s">
        <v>10</v>
      </c>
      <c r="B20" s="57" t="s">
        <v>131</v>
      </c>
      <c r="C20" s="66" t="s">
        <v>132</v>
      </c>
      <c r="D20" s="49"/>
      <c r="E20" s="18"/>
      <c r="F20" s="18"/>
      <c r="G20" s="52"/>
      <c r="H20" s="52"/>
      <c r="I20" s="52"/>
      <c r="J20" s="52"/>
      <c r="K20" s="52"/>
      <c r="L20" s="52"/>
      <c r="M20" s="52"/>
      <c r="N20" s="18"/>
      <c r="O20" s="18"/>
      <c r="P20" s="18"/>
      <c r="Q20" s="18"/>
      <c r="R20" s="18"/>
      <c r="S20" s="18"/>
      <c r="T20" s="18"/>
      <c r="U20" s="18"/>
      <c r="V20" s="18"/>
      <c r="W20" s="18" t="s">
        <v>93</v>
      </c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</row>
    <row r="21" spans="1:68" ht="20.25" x14ac:dyDescent="0.25">
      <c r="A21" s="189"/>
      <c r="B21" s="57" t="s">
        <v>133</v>
      </c>
      <c r="C21" s="58" t="s">
        <v>134</v>
      </c>
      <c r="D21" s="50"/>
      <c r="E21" s="51"/>
      <c r="F21" s="51"/>
      <c r="G21" s="17" t="s">
        <v>93</v>
      </c>
      <c r="H21" s="17"/>
      <c r="I21" s="17"/>
      <c r="J21" s="17" t="s">
        <v>93</v>
      </c>
      <c r="K21" s="17" t="s">
        <v>93</v>
      </c>
      <c r="L21" s="17"/>
      <c r="M21" s="17"/>
      <c r="N21" s="53"/>
      <c r="O21" s="54"/>
      <c r="P21" s="54"/>
      <c r="Q21" s="54"/>
      <c r="R21" s="54"/>
      <c r="S21" s="56"/>
      <c r="T21" s="54" t="s">
        <v>93</v>
      </c>
      <c r="U21" s="54" t="s">
        <v>93</v>
      </c>
      <c r="V21" s="54"/>
      <c r="W21" s="55"/>
      <c r="X21" s="17"/>
      <c r="Y21" s="17"/>
      <c r="Z21" s="17"/>
      <c r="AA21" s="17"/>
      <c r="AB21" s="17"/>
      <c r="AC21" s="17" t="s">
        <v>93</v>
      </c>
      <c r="AD21" s="17"/>
      <c r="AE21" s="17"/>
      <c r="AF21" s="17"/>
      <c r="AG21" s="17"/>
      <c r="AH21" s="17"/>
      <c r="AI21" s="17"/>
      <c r="AJ21" s="17"/>
      <c r="AK21" s="17"/>
      <c r="AL21" s="17" t="s">
        <v>93</v>
      </c>
      <c r="AM21" s="17" t="s">
        <v>93</v>
      </c>
      <c r="AN21" s="17"/>
      <c r="AO21" s="17"/>
      <c r="AP21" s="17"/>
      <c r="AQ21" s="17"/>
      <c r="AR21" s="17"/>
      <c r="AS21" s="17" t="s">
        <v>93</v>
      </c>
      <c r="AT21" s="17" t="s">
        <v>93</v>
      </c>
      <c r="AU21" s="17" t="s">
        <v>93</v>
      </c>
      <c r="AV21" s="17"/>
      <c r="AW21" s="17"/>
      <c r="AX21" s="17"/>
      <c r="AY21" s="17"/>
      <c r="AZ21" s="17"/>
      <c r="BA21" s="17" t="s">
        <v>93</v>
      </c>
      <c r="BB21" s="17"/>
      <c r="BC21" s="17" t="s">
        <v>93</v>
      </c>
      <c r="BD21" s="17" t="s">
        <v>93</v>
      </c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</row>
    <row r="22" spans="1:68" ht="21" thickBot="1" x14ac:dyDescent="0.3">
      <c r="A22" s="191"/>
      <c r="B22" s="61" t="s">
        <v>135</v>
      </c>
      <c r="C22" s="62" t="s">
        <v>136</v>
      </c>
      <c r="D22" s="19" t="s">
        <v>93</v>
      </c>
      <c r="E22" s="19"/>
      <c r="F22" s="19"/>
      <c r="G22" s="19"/>
      <c r="H22" s="19"/>
      <c r="I22" s="19"/>
      <c r="J22" s="19"/>
      <c r="K22" s="19" t="s">
        <v>93</v>
      </c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 t="s">
        <v>93</v>
      </c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 t="s">
        <v>93</v>
      </c>
      <c r="AM22" s="19"/>
      <c r="AN22" s="19"/>
      <c r="AO22" s="19"/>
      <c r="AP22" s="19"/>
      <c r="AQ22" s="19"/>
      <c r="AR22" s="19"/>
      <c r="AS22" s="19" t="s">
        <v>93</v>
      </c>
      <c r="AT22" s="19"/>
      <c r="AU22" s="19"/>
      <c r="AV22" s="19"/>
      <c r="AW22" s="19" t="s">
        <v>93</v>
      </c>
      <c r="AX22" s="19"/>
      <c r="AY22" s="19"/>
      <c r="AZ22" s="19"/>
      <c r="BA22" s="19"/>
      <c r="BB22" s="19" t="s">
        <v>93</v>
      </c>
      <c r="BC22" s="19"/>
      <c r="BD22" s="19"/>
      <c r="BE22" s="19" t="s">
        <v>93</v>
      </c>
      <c r="BF22" s="19"/>
      <c r="BG22" s="19"/>
      <c r="BH22" s="19"/>
      <c r="BI22" s="19"/>
      <c r="BJ22" s="19" t="s">
        <v>93</v>
      </c>
      <c r="BK22" s="19" t="s">
        <v>93</v>
      </c>
      <c r="BL22" s="19"/>
      <c r="BM22" s="19"/>
      <c r="BN22" s="19"/>
      <c r="BO22" s="19"/>
      <c r="BP22" s="19"/>
    </row>
    <row r="23" spans="1:68" ht="27" thickBot="1" x14ac:dyDescent="0.3">
      <c r="A23" s="126" t="s">
        <v>11</v>
      </c>
      <c r="B23" s="59" t="s">
        <v>137</v>
      </c>
      <c r="C23" s="60" t="s">
        <v>138</v>
      </c>
      <c r="D23" s="18"/>
      <c r="E23" s="18"/>
      <c r="F23" s="18"/>
      <c r="G23" s="18"/>
      <c r="H23" s="18"/>
      <c r="I23" s="18"/>
      <c r="J23" s="18" t="s">
        <v>93</v>
      </c>
      <c r="K23" s="18" t="s">
        <v>93</v>
      </c>
      <c r="L23" s="18"/>
      <c r="M23" s="18"/>
      <c r="N23" s="18" t="s">
        <v>93</v>
      </c>
      <c r="O23" s="18"/>
      <c r="P23" s="18"/>
      <c r="Q23" s="18" t="s">
        <v>93</v>
      </c>
      <c r="R23" s="18"/>
      <c r="S23" s="18"/>
      <c r="T23" s="18"/>
      <c r="U23" s="18" t="s">
        <v>93</v>
      </c>
      <c r="V23" s="18"/>
      <c r="W23" s="18" t="s">
        <v>93</v>
      </c>
      <c r="X23" s="18"/>
      <c r="Y23" s="18"/>
      <c r="Z23" s="18"/>
      <c r="AA23" s="18"/>
      <c r="AB23" s="18"/>
      <c r="AC23" s="18" t="s">
        <v>93</v>
      </c>
      <c r="AD23" s="18"/>
      <c r="AE23" s="18"/>
      <c r="AF23" s="18" t="s">
        <v>93</v>
      </c>
      <c r="AG23" s="18"/>
      <c r="AH23" s="18"/>
      <c r="AI23" s="18"/>
      <c r="AJ23" s="18" t="s">
        <v>93</v>
      </c>
      <c r="AK23" s="18"/>
      <c r="AL23" s="18"/>
      <c r="AM23" s="18" t="s">
        <v>93</v>
      </c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 t="s">
        <v>93</v>
      </c>
      <c r="BB23" s="18" t="s">
        <v>93</v>
      </c>
      <c r="BC23" s="18" t="s">
        <v>93</v>
      </c>
      <c r="BD23" s="18"/>
      <c r="BE23" s="18"/>
      <c r="BF23" s="18"/>
      <c r="BG23" s="18"/>
      <c r="BH23" s="18" t="s">
        <v>93</v>
      </c>
      <c r="BI23" s="18"/>
      <c r="BJ23" s="18"/>
      <c r="BK23" s="18"/>
      <c r="BL23" s="18"/>
      <c r="BM23" s="18"/>
      <c r="BN23" s="18"/>
      <c r="BO23" s="18"/>
      <c r="BP23" s="18"/>
    </row>
    <row r="24" spans="1:68" ht="20.25" x14ac:dyDescent="0.25">
      <c r="A24" s="188" t="s">
        <v>19</v>
      </c>
      <c r="B24" s="59" t="s">
        <v>139</v>
      </c>
      <c r="C24" s="60" t="s">
        <v>140</v>
      </c>
      <c r="D24" s="18"/>
      <c r="E24" s="18" t="s">
        <v>93</v>
      </c>
      <c r="F24" s="18"/>
      <c r="G24" s="18"/>
      <c r="H24" s="18"/>
      <c r="I24" s="18"/>
      <c r="J24" s="18"/>
      <c r="K24" s="18"/>
      <c r="L24" s="18"/>
      <c r="M24" s="18" t="s">
        <v>93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 t="s">
        <v>93</v>
      </c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</row>
    <row r="25" spans="1:68" ht="20.25" x14ac:dyDescent="0.25">
      <c r="A25" s="189"/>
      <c r="B25" s="57" t="s">
        <v>141</v>
      </c>
      <c r="C25" s="58" t="s">
        <v>142</v>
      </c>
      <c r="D25" s="17"/>
      <c r="E25" s="17"/>
      <c r="F25" s="17"/>
      <c r="G25" s="17"/>
      <c r="H25" s="17"/>
      <c r="I25" s="17" t="s">
        <v>93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 t="s">
        <v>93</v>
      </c>
      <c r="BP25" s="17"/>
    </row>
    <row r="26" spans="1:68" ht="20.25" x14ac:dyDescent="0.25">
      <c r="A26" s="189"/>
      <c r="B26" s="57" t="s">
        <v>143</v>
      </c>
      <c r="C26" s="58" t="s">
        <v>144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 t="s">
        <v>93</v>
      </c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 t="s">
        <v>93</v>
      </c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</row>
    <row r="27" spans="1:68" ht="20.25" x14ac:dyDescent="0.25">
      <c r="A27" s="189"/>
      <c r="B27" s="57" t="s">
        <v>145</v>
      </c>
      <c r="C27" s="58" t="s">
        <v>146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 t="s">
        <v>93</v>
      </c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</row>
    <row r="28" spans="1:68" ht="20.25" x14ac:dyDescent="0.25">
      <c r="A28" s="189"/>
      <c r="B28" s="57" t="s">
        <v>147</v>
      </c>
      <c r="C28" s="58" t="s">
        <v>148</v>
      </c>
      <c r="D28" s="17" t="s">
        <v>93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 t="s">
        <v>93</v>
      </c>
      <c r="AB28" s="17" t="s">
        <v>93</v>
      </c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 t="s">
        <v>93</v>
      </c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 t="s">
        <v>93</v>
      </c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</row>
    <row r="29" spans="1:68" ht="20.25" x14ac:dyDescent="0.25">
      <c r="A29" s="189"/>
      <c r="B29" s="57" t="s">
        <v>149</v>
      </c>
      <c r="C29" s="58" t="s">
        <v>150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 t="s">
        <v>93</v>
      </c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</row>
    <row r="30" spans="1:68" ht="20.25" x14ac:dyDescent="0.25">
      <c r="A30" s="189"/>
      <c r="B30" s="57" t="s">
        <v>151</v>
      </c>
      <c r="C30" s="58" t="s">
        <v>152</v>
      </c>
      <c r="D30" s="17"/>
      <c r="E30" s="17"/>
      <c r="F30" s="17"/>
      <c r="G30" s="17"/>
      <c r="H30" s="17"/>
      <c r="I30" s="17"/>
      <c r="J30" s="17"/>
      <c r="K30" s="17"/>
      <c r="L30" s="17" t="s">
        <v>93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 t="s">
        <v>93</v>
      </c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</row>
    <row r="31" spans="1:68" ht="20.25" x14ac:dyDescent="0.25">
      <c r="A31" s="189"/>
      <c r="B31" s="57" t="s">
        <v>153</v>
      </c>
      <c r="C31" s="58" t="s">
        <v>154</v>
      </c>
      <c r="D31" s="17"/>
      <c r="E31" s="17"/>
      <c r="F31" s="17"/>
      <c r="G31" s="17"/>
      <c r="H31" s="17"/>
      <c r="I31" s="17"/>
      <c r="J31" s="17"/>
      <c r="K31" s="17" t="s">
        <v>93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 t="s">
        <v>93</v>
      </c>
      <c r="BL31" s="17"/>
      <c r="BM31" s="17"/>
      <c r="BN31" s="17"/>
      <c r="BO31" s="17"/>
      <c r="BP31" s="17"/>
    </row>
    <row r="32" spans="1:68" ht="20.25" x14ac:dyDescent="0.25">
      <c r="A32" s="189"/>
      <c r="B32" s="57" t="s">
        <v>155</v>
      </c>
      <c r="C32" s="58" t="s">
        <v>156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 t="s">
        <v>93</v>
      </c>
      <c r="T32" s="17"/>
      <c r="U32" s="17"/>
      <c r="V32" s="17"/>
      <c r="W32" s="17"/>
      <c r="X32" s="17"/>
      <c r="Y32" s="17"/>
      <c r="Z32" s="17"/>
      <c r="AA32" s="17"/>
      <c r="AB32" s="17"/>
      <c r="AC32" s="17" t="s">
        <v>93</v>
      </c>
      <c r="AD32" s="17" t="s">
        <v>93</v>
      </c>
      <c r="AE32" s="17"/>
      <c r="AF32" s="17"/>
      <c r="AG32" s="17"/>
      <c r="AH32" s="17"/>
      <c r="AI32" s="17"/>
      <c r="AJ32" s="17" t="s">
        <v>93</v>
      </c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 t="s">
        <v>93</v>
      </c>
      <c r="AZ32" s="17"/>
      <c r="BA32" s="17"/>
      <c r="BB32" s="17"/>
      <c r="BC32" s="17"/>
      <c r="BD32" s="17"/>
      <c r="BE32" s="17"/>
      <c r="BF32" s="17" t="s">
        <v>93</v>
      </c>
      <c r="BG32" s="17"/>
      <c r="BH32" s="17" t="s">
        <v>93</v>
      </c>
      <c r="BI32" s="17"/>
      <c r="BJ32" s="17"/>
      <c r="BK32" s="17"/>
      <c r="BL32" s="17"/>
      <c r="BM32" s="17"/>
      <c r="BN32" s="17"/>
      <c r="BO32" s="17"/>
      <c r="BP32" s="17"/>
    </row>
    <row r="33" spans="1:68" ht="20.25" x14ac:dyDescent="0.25">
      <c r="A33" s="189"/>
      <c r="B33" s="57" t="s">
        <v>157</v>
      </c>
      <c r="C33" s="58" t="s">
        <v>158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 t="s">
        <v>93</v>
      </c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</row>
    <row r="34" spans="1:68" ht="20.25" x14ac:dyDescent="0.25">
      <c r="A34" s="189"/>
      <c r="B34" s="57" t="s">
        <v>159</v>
      </c>
      <c r="C34" s="58" t="s">
        <v>160</v>
      </c>
      <c r="D34" s="17"/>
      <c r="E34" s="17"/>
      <c r="F34" s="17" t="s">
        <v>93</v>
      </c>
      <c r="G34" s="17"/>
      <c r="H34" s="17"/>
      <c r="I34" s="17"/>
      <c r="J34" s="17"/>
      <c r="K34" s="17"/>
      <c r="L34" s="17"/>
      <c r="M34" s="17"/>
      <c r="N34" s="17"/>
      <c r="O34" s="17"/>
      <c r="P34" s="17" t="s">
        <v>93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 t="s">
        <v>93</v>
      </c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 t="s">
        <v>93</v>
      </c>
      <c r="BG34" s="17"/>
      <c r="BH34" s="17"/>
      <c r="BI34" s="17"/>
      <c r="BJ34" s="17"/>
      <c r="BK34" s="17"/>
      <c r="BL34" s="17"/>
      <c r="BM34" s="17"/>
      <c r="BN34" s="17"/>
      <c r="BO34" s="17"/>
      <c r="BP34" s="17"/>
    </row>
    <row r="35" spans="1:68" ht="26.25" x14ac:dyDescent="0.25">
      <c r="A35" s="189"/>
      <c r="B35" s="57" t="s">
        <v>161</v>
      </c>
      <c r="C35" s="58" t="s">
        <v>162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 t="s">
        <v>93</v>
      </c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</row>
    <row r="36" spans="1:68" ht="26.25" customHeight="1" x14ac:dyDescent="0.25">
      <c r="A36" s="189"/>
      <c r="B36" s="57" t="s">
        <v>163</v>
      </c>
      <c r="C36" s="58" t="s">
        <v>164</v>
      </c>
      <c r="D36" s="17"/>
      <c r="E36" s="17"/>
      <c r="F36" s="17"/>
      <c r="G36" s="17"/>
      <c r="H36" s="17" t="s">
        <v>93</v>
      </c>
      <c r="I36" s="17"/>
      <c r="J36" s="17"/>
      <c r="K36" s="17"/>
      <c r="L36" s="17"/>
      <c r="M36" s="17"/>
      <c r="N36" s="17" t="s">
        <v>93</v>
      </c>
      <c r="O36" s="17"/>
      <c r="P36" s="17"/>
      <c r="Q36" s="17"/>
      <c r="R36" s="17"/>
      <c r="S36" s="17"/>
      <c r="T36" s="17"/>
      <c r="U36" s="17"/>
      <c r="V36" s="17"/>
      <c r="W36" s="17" t="s">
        <v>93</v>
      </c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 t="s">
        <v>93</v>
      </c>
      <c r="BD36" s="17"/>
      <c r="BE36" s="17" t="s">
        <v>93</v>
      </c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</row>
    <row r="37" spans="1:68" ht="27" customHeight="1" x14ac:dyDescent="0.25">
      <c r="A37" s="189"/>
      <c r="B37" s="57" t="s">
        <v>165</v>
      </c>
      <c r="C37" s="58" t="s">
        <v>166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 t="s">
        <v>93</v>
      </c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</row>
    <row r="38" spans="1:68" ht="20.25" x14ac:dyDescent="0.25">
      <c r="A38" s="189"/>
      <c r="B38" s="57" t="s">
        <v>167</v>
      </c>
      <c r="C38" s="58" t="s">
        <v>168</v>
      </c>
      <c r="D38" s="17"/>
      <c r="E38" s="17"/>
      <c r="F38" s="17"/>
      <c r="G38" s="17" t="s">
        <v>93</v>
      </c>
      <c r="H38" s="17"/>
      <c r="I38" s="17"/>
      <c r="J38" s="17" t="s">
        <v>93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 t="s">
        <v>93</v>
      </c>
      <c r="W38" s="17"/>
      <c r="X38" s="17" t="s">
        <v>93</v>
      </c>
      <c r="Y38" s="17"/>
      <c r="Z38" s="17" t="s">
        <v>93</v>
      </c>
      <c r="AA38" s="17"/>
      <c r="AB38" s="17"/>
      <c r="AC38" s="17"/>
      <c r="AD38" s="17"/>
      <c r="AE38" s="17"/>
      <c r="AF38" s="17"/>
      <c r="AG38" s="17" t="s">
        <v>93</v>
      </c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 t="s">
        <v>93</v>
      </c>
      <c r="AX38" s="17" t="s">
        <v>93</v>
      </c>
      <c r="AY38" s="17"/>
      <c r="AZ38" s="17"/>
      <c r="BA38" s="17"/>
      <c r="BB38" s="17"/>
      <c r="BC38" s="17"/>
      <c r="BD38" s="17"/>
      <c r="BE38" s="17"/>
      <c r="BF38" s="17"/>
      <c r="BG38" s="17" t="s">
        <v>93</v>
      </c>
      <c r="BH38" s="17" t="s">
        <v>93</v>
      </c>
      <c r="BI38" s="17"/>
      <c r="BJ38" s="17"/>
      <c r="BK38" s="17"/>
      <c r="BL38" s="17"/>
      <c r="BM38" s="17" t="s">
        <v>93</v>
      </c>
      <c r="BN38" s="17" t="s">
        <v>93</v>
      </c>
      <c r="BO38" s="17"/>
      <c r="BP38" s="17" t="s">
        <v>93</v>
      </c>
    </row>
    <row r="39" spans="1:68" ht="20.25" x14ac:dyDescent="0.25">
      <c r="A39" s="189"/>
      <c r="B39" s="57" t="s">
        <v>169</v>
      </c>
      <c r="C39" s="58" t="s">
        <v>170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 t="s">
        <v>93</v>
      </c>
      <c r="P39" s="17" t="s">
        <v>93</v>
      </c>
      <c r="Q39" s="17"/>
      <c r="R39" s="17"/>
      <c r="S39" s="17"/>
      <c r="T39" s="17"/>
      <c r="U39" s="17"/>
      <c r="V39" s="17"/>
      <c r="W39" s="17" t="s">
        <v>93</v>
      </c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 t="s">
        <v>93</v>
      </c>
      <c r="AI39" s="17"/>
      <c r="AJ39" s="17"/>
      <c r="AK39" s="17"/>
      <c r="AL39" s="17"/>
      <c r="AM39" s="17" t="s">
        <v>93</v>
      </c>
      <c r="AN39" s="17"/>
      <c r="AO39" s="17"/>
      <c r="AP39" s="17"/>
      <c r="AQ39" s="17" t="s">
        <v>93</v>
      </c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 t="s">
        <v>93</v>
      </c>
      <c r="BC39" s="17" t="s">
        <v>93</v>
      </c>
      <c r="BD39" s="17"/>
      <c r="BE39" s="17"/>
      <c r="BF39" s="17" t="s">
        <v>93</v>
      </c>
      <c r="BG39" s="17"/>
      <c r="BH39" s="17"/>
      <c r="BI39" s="17"/>
      <c r="BJ39" s="17"/>
      <c r="BK39" s="17"/>
      <c r="BL39" s="17" t="s">
        <v>93</v>
      </c>
      <c r="BM39" s="17"/>
      <c r="BN39" s="17"/>
      <c r="BO39" s="17"/>
      <c r="BP39" s="17"/>
    </row>
    <row r="40" spans="1:68" ht="20.25" x14ac:dyDescent="0.25">
      <c r="A40" s="189"/>
      <c r="B40" s="57" t="s">
        <v>171</v>
      </c>
      <c r="C40" s="58" t="s">
        <v>172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 t="s">
        <v>93</v>
      </c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 t="s">
        <v>93</v>
      </c>
      <c r="AI40" s="17"/>
      <c r="AJ40" s="17"/>
      <c r="AK40" s="17"/>
      <c r="AL40" s="17"/>
      <c r="AM40" s="17"/>
      <c r="AN40" s="17"/>
      <c r="AO40" s="17" t="s">
        <v>93</v>
      </c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 t="s">
        <v>93</v>
      </c>
      <c r="BB40" s="17"/>
      <c r="BC40" s="17"/>
      <c r="BD40" s="17"/>
      <c r="BE40" s="17"/>
      <c r="BF40" s="17"/>
      <c r="BG40" s="17"/>
      <c r="BH40" s="17"/>
      <c r="BI40" s="17"/>
      <c r="BJ40" s="17"/>
      <c r="BK40" s="17" t="s">
        <v>93</v>
      </c>
      <c r="BL40" s="17"/>
      <c r="BM40" s="17"/>
      <c r="BN40" s="17"/>
      <c r="BO40" s="17"/>
      <c r="BP40" s="17"/>
    </row>
    <row r="41" spans="1:68" ht="20.25" x14ac:dyDescent="0.25">
      <c r="A41" s="189"/>
      <c r="B41" s="57" t="s">
        <v>173</v>
      </c>
      <c r="C41" s="58" t="s">
        <v>174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 t="s">
        <v>93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 t="s">
        <v>93</v>
      </c>
      <c r="BK41" s="17"/>
      <c r="BL41" s="17"/>
      <c r="BM41" s="17"/>
      <c r="BN41" s="17"/>
      <c r="BO41" s="17"/>
      <c r="BP41" s="17"/>
    </row>
    <row r="42" spans="1:68" ht="20.25" x14ac:dyDescent="0.25">
      <c r="A42" s="189"/>
      <c r="B42" s="57" t="s">
        <v>175</v>
      </c>
      <c r="C42" s="58" t="s">
        <v>176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 t="s">
        <v>93</v>
      </c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 t="s">
        <v>93</v>
      </c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</row>
    <row r="43" spans="1:68" ht="20.25" x14ac:dyDescent="0.25">
      <c r="A43" s="189"/>
      <c r="B43" s="57" t="s">
        <v>177</v>
      </c>
      <c r="C43" s="58" t="s">
        <v>178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 t="s">
        <v>93</v>
      </c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 t="s">
        <v>93</v>
      </c>
      <c r="AJ43" s="17"/>
      <c r="AK43" s="17" t="s">
        <v>93</v>
      </c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</row>
    <row r="44" spans="1:68" ht="20.25" x14ac:dyDescent="0.25">
      <c r="A44" s="189"/>
      <c r="B44" s="57" t="s">
        <v>179</v>
      </c>
      <c r="C44" s="58" t="s">
        <v>180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 t="s">
        <v>93</v>
      </c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</row>
    <row r="45" spans="1:68" ht="20.25" x14ac:dyDescent="0.25">
      <c r="A45" s="189"/>
      <c r="B45" s="57" t="s">
        <v>181</v>
      </c>
      <c r="C45" s="58" t="s">
        <v>182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 t="s">
        <v>93</v>
      </c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 t="s">
        <v>93</v>
      </c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</row>
    <row r="46" spans="1:68" ht="20.25" x14ac:dyDescent="0.25">
      <c r="A46" s="189"/>
      <c r="B46" s="57" t="s">
        <v>183</v>
      </c>
      <c r="C46" s="58" t="s">
        <v>184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 t="s">
        <v>93</v>
      </c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</row>
    <row r="47" spans="1:68" ht="20.25" x14ac:dyDescent="0.25">
      <c r="A47" s="189"/>
      <c r="B47" s="57" t="s">
        <v>185</v>
      </c>
      <c r="C47" s="58" t="s">
        <v>186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 t="s">
        <v>93</v>
      </c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 t="s">
        <v>93</v>
      </c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 t="s">
        <v>93</v>
      </c>
      <c r="AT47" s="17"/>
      <c r="AU47" s="17"/>
      <c r="AV47" s="17"/>
      <c r="AW47" s="17"/>
      <c r="AX47" s="17"/>
      <c r="AY47" s="17"/>
      <c r="AZ47" s="17" t="s">
        <v>93</v>
      </c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</row>
    <row r="48" spans="1:68" ht="20.25" x14ac:dyDescent="0.25">
      <c r="A48" s="189"/>
      <c r="B48" s="57" t="s">
        <v>187</v>
      </c>
      <c r="C48" s="58" t="s">
        <v>188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 t="s">
        <v>93</v>
      </c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</row>
    <row r="49" spans="1:68" ht="21" thickBot="1" x14ac:dyDescent="0.3">
      <c r="A49" s="191"/>
      <c r="B49" s="61" t="s">
        <v>189</v>
      </c>
      <c r="C49" s="62" t="s">
        <v>190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 t="s">
        <v>93</v>
      </c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 t="s">
        <v>93</v>
      </c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</row>
    <row r="50" spans="1:68" ht="26.25" x14ac:dyDescent="0.25">
      <c r="A50" s="192" t="s">
        <v>191</v>
      </c>
      <c r="B50" s="59" t="s">
        <v>192</v>
      </c>
      <c r="C50" s="60" t="s">
        <v>193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 t="s">
        <v>93</v>
      </c>
      <c r="BJ50" s="18"/>
      <c r="BK50" s="18"/>
      <c r="BL50" s="18"/>
      <c r="BM50" s="18"/>
      <c r="BN50" s="18"/>
      <c r="BO50" s="18"/>
      <c r="BP50" s="18"/>
    </row>
    <row r="51" spans="1:68" ht="20.25" x14ac:dyDescent="0.25">
      <c r="A51" s="186"/>
      <c r="B51" s="57" t="s">
        <v>194</v>
      </c>
      <c r="C51" s="58" t="s">
        <v>195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 t="s">
        <v>93</v>
      </c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 t="s">
        <v>93</v>
      </c>
      <c r="BI51" s="17"/>
      <c r="BJ51" s="17"/>
      <c r="BK51" s="17"/>
      <c r="BL51" s="17"/>
      <c r="BM51" s="17"/>
      <c r="BN51" s="17"/>
      <c r="BO51" s="17"/>
      <c r="BP51" s="17"/>
    </row>
    <row r="52" spans="1:68" ht="20.25" x14ac:dyDescent="0.25">
      <c r="A52" s="186"/>
      <c r="B52" s="57" t="s">
        <v>196</v>
      </c>
      <c r="C52" s="58" t="s">
        <v>197</v>
      </c>
      <c r="D52" s="17"/>
      <c r="E52" s="17"/>
      <c r="F52" s="17"/>
      <c r="G52" s="17"/>
      <c r="H52" s="17"/>
      <c r="I52" s="17"/>
      <c r="J52" s="17"/>
      <c r="K52" s="17"/>
      <c r="L52" s="17" t="s">
        <v>93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</row>
    <row r="53" spans="1:68" ht="20.25" x14ac:dyDescent="0.25">
      <c r="A53" s="186"/>
      <c r="B53" s="57" t="s">
        <v>198</v>
      </c>
      <c r="C53" s="58" t="s">
        <v>199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 t="s">
        <v>93</v>
      </c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</row>
    <row r="54" spans="1:68" ht="27.75" customHeight="1" x14ac:dyDescent="0.25">
      <c r="A54" s="186"/>
      <c r="B54" s="57" t="s">
        <v>200</v>
      </c>
      <c r="C54" s="58" t="s">
        <v>201</v>
      </c>
      <c r="D54" s="17"/>
      <c r="E54" s="17" t="s">
        <v>93</v>
      </c>
      <c r="F54" s="17"/>
      <c r="G54" s="17"/>
      <c r="H54" s="17" t="s">
        <v>93</v>
      </c>
      <c r="I54" s="17"/>
      <c r="J54" s="17"/>
      <c r="K54" s="17" t="s">
        <v>93</v>
      </c>
      <c r="L54" s="17"/>
      <c r="M54" s="17"/>
      <c r="N54" s="17"/>
      <c r="O54" s="17" t="s">
        <v>93</v>
      </c>
      <c r="P54" s="17"/>
      <c r="Q54" s="17"/>
      <c r="R54" s="17"/>
      <c r="S54" s="17"/>
      <c r="T54" s="17"/>
      <c r="U54" s="17" t="s">
        <v>93</v>
      </c>
      <c r="V54" s="17"/>
      <c r="W54" s="17" t="s">
        <v>93</v>
      </c>
      <c r="X54" s="17"/>
      <c r="Y54" s="17"/>
      <c r="Z54" s="17"/>
      <c r="AA54" s="17" t="s">
        <v>93</v>
      </c>
      <c r="AB54" s="17"/>
      <c r="AC54" s="17"/>
      <c r="AD54" s="17" t="s">
        <v>93</v>
      </c>
      <c r="AE54" s="17" t="s">
        <v>93</v>
      </c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 t="s">
        <v>93</v>
      </c>
      <c r="BA54" s="17"/>
      <c r="BB54" s="17"/>
      <c r="BC54" s="17"/>
      <c r="BD54" s="17" t="s">
        <v>93</v>
      </c>
      <c r="BE54" s="17"/>
      <c r="BF54" s="17"/>
      <c r="BG54" s="17"/>
      <c r="BH54" s="17" t="s">
        <v>93</v>
      </c>
      <c r="BI54" s="17"/>
      <c r="BJ54" s="17"/>
      <c r="BK54" s="17"/>
      <c r="BL54" s="17"/>
      <c r="BM54" s="17"/>
      <c r="BN54" s="17"/>
      <c r="BO54" s="17"/>
      <c r="BP54" s="17"/>
    </row>
    <row r="55" spans="1:68" ht="33.75" customHeight="1" thickBot="1" x14ac:dyDescent="0.3">
      <c r="A55" s="186"/>
      <c r="B55" s="57" t="s">
        <v>202</v>
      </c>
      <c r="C55" s="58" t="s">
        <v>203</v>
      </c>
      <c r="D55" s="19"/>
      <c r="E55" s="19"/>
      <c r="F55" s="19"/>
      <c r="G55" s="19"/>
      <c r="H55" s="19"/>
      <c r="I55" s="19"/>
      <c r="J55" s="19" t="s">
        <v>93</v>
      </c>
      <c r="K55" s="19"/>
      <c r="L55" s="19"/>
      <c r="M55" s="19"/>
      <c r="N55" s="19" t="s">
        <v>93</v>
      </c>
      <c r="O55" s="19"/>
      <c r="P55" s="19"/>
      <c r="Q55" s="19" t="s">
        <v>93</v>
      </c>
      <c r="R55" s="19"/>
      <c r="S55" s="19"/>
      <c r="T55" s="19"/>
      <c r="U55" s="19" t="s">
        <v>93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 t="s">
        <v>93</v>
      </c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</row>
    <row r="56" spans="1:68" ht="21" thickBot="1" x14ac:dyDescent="0.3">
      <c r="A56" s="156" t="s">
        <v>21</v>
      </c>
      <c r="B56" s="157" t="s">
        <v>204</v>
      </c>
      <c r="C56" s="158" t="s">
        <v>205</v>
      </c>
      <c r="D56" s="159"/>
      <c r="E56" s="160"/>
      <c r="F56" s="160"/>
      <c r="G56" s="160"/>
      <c r="H56" s="160"/>
      <c r="I56" s="160"/>
      <c r="J56" s="160" t="s">
        <v>93</v>
      </c>
      <c r="K56" s="160" t="s">
        <v>93</v>
      </c>
      <c r="L56" s="160"/>
      <c r="M56" s="160"/>
      <c r="N56" s="160"/>
      <c r="O56" s="160"/>
      <c r="P56" s="160"/>
      <c r="Q56" s="160" t="s">
        <v>93</v>
      </c>
      <c r="R56" s="160"/>
      <c r="S56" s="160"/>
      <c r="T56" s="160"/>
      <c r="U56" s="160"/>
      <c r="V56" s="160"/>
      <c r="W56" s="160"/>
      <c r="X56" s="160"/>
      <c r="Y56" s="160"/>
      <c r="Z56" s="160"/>
      <c r="AA56" s="160" t="s">
        <v>93</v>
      </c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 t="s">
        <v>93</v>
      </c>
      <c r="AU56" s="160" t="s">
        <v>93</v>
      </c>
      <c r="AV56" s="160"/>
      <c r="AW56" s="160"/>
      <c r="AX56" s="160"/>
      <c r="AY56" s="160"/>
      <c r="AZ56" s="160"/>
      <c r="BA56" s="160"/>
      <c r="BB56" s="160"/>
      <c r="BC56" s="160" t="s">
        <v>93</v>
      </c>
      <c r="BD56" s="160" t="s">
        <v>93</v>
      </c>
      <c r="BE56" s="160"/>
      <c r="BF56" s="160"/>
      <c r="BG56" s="160"/>
      <c r="BH56" s="160"/>
      <c r="BI56" s="160"/>
      <c r="BJ56" s="160"/>
      <c r="BK56" s="160"/>
      <c r="BL56" s="160"/>
      <c r="BM56" s="160"/>
      <c r="BN56" s="160"/>
      <c r="BO56" s="160"/>
      <c r="BP56" s="160"/>
    </row>
  </sheetData>
  <sheetProtection algorithmName="SHA-512" hashValue="WfM6cc/0WDrAUA4dsQVpf03SlfCj0j//RVh2DcI3AADOuelZ8u6rXwGOGHFTuAOv+MgVSk0reNUnqTPj5Umr7Q==" saltValue="x7nw/jkFsI0NyCYkV/G+/g==" spinCount="100000" sheet="1" objects="1" scenarios="1"/>
  <sortState xmlns:xlrd2="http://schemas.microsoft.com/office/spreadsheetml/2017/richdata2" columnSort="1" ref="D1:BP84">
    <sortCondition ref="D2:BP2"/>
  </sortState>
  <mergeCells count="8">
    <mergeCell ref="A6:A10"/>
    <mergeCell ref="A11:A12"/>
    <mergeCell ref="A2:B2"/>
    <mergeCell ref="A24:A49"/>
    <mergeCell ref="A50:A55"/>
    <mergeCell ref="A13:A15"/>
    <mergeCell ref="A17:A18"/>
    <mergeCell ref="A20:A22"/>
  </mergeCells>
  <phoneticPr fontId="11" type="noConversion"/>
  <dataValidations count="2">
    <dataValidation type="list" allowBlank="1" showInputMessage="1" showErrorMessage="1" sqref="D3:BP3" xr:uid="{03C0ECBD-8660-4A78-AB45-FEF8290ACA43}">
      <formula1>"Ground, Aerial, Both"</formula1>
    </dataValidation>
    <dataValidation type="list" allowBlank="1" showInputMessage="1" showErrorMessage="1" sqref="D4:BP56" xr:uid="{027BB236-D67F-4412-A435-CDD7647A5C19}">
      <formula1>$A$1:$A$2</formula1>
    </dataValidation>
  </dataValidations>
  <pageMargins left="0.7" right="0.7" top="0.75" bottom="0.75" header="0.3" footer="0.3"/>
  <pageSetup orientation="portrait" horizontalDpi="360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60239CEE-3A3E-4F87-B869-46F14607704D}">
            <xm:f>NOT(ISERROR(SEARCH($A$1,D4)))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D4:BP56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A6D5-A4A4-4200-A3EF-1C70308230D0}">
  <sheetPr codeName="Sheet7">
    <tabColor theme="5" tint="-0.499984740745262"/>
  </sheetPr>
  <dimension ref="A1:GL71"/>
  <sheetViews>
    <sheetView zoomScaleNormal="100" workbookViewId="0">
      <pane xSplit="1" ySplit="4" topLeftCell="B5" activePane="bottomRight" state="frozen"/>
      <selection pane="topRight" activeCell="G23" sqref="G23"/>
      <selection pane="bottomLeft" activeCell="G23" sqref="G23"/>
      <selection pane="bottomRight" sqref="A1:A2"/>
    </sheetView>
  </sheetViews>
  <sheetFormatPr defaultRowHeight="15" x14ac:dyDescent="0.25"/>
  <cols>
    <col min="1" max="1" width="20.85546875" style="1" customWidth="1"/>
    <col min="2" max="17" width="12.7109375" customWidth="1"/>
  </cols>
  <sheetData>
    <row r="1" spans="1:194" s="4" customFormat="1" ht="22.5" customHeight="1" thickBot="1" x14ac:dyDescent="0.4">
      <c r="A1" s="210" t="s">
        <v>343</v>
      </c>
      <c r="B1" s="161" t="s">
        <v>1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3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</row>
    <row r="2" spans="1:194" ht="15.75" thickBot="1" x14ac:dyDescent="0.3">
      <c r="A2" s="211"/>
      <c r="B2" s="199" t="s">
        <v>206</v>
      </c>
      <c r="C2" s="200"/>
      <c r="D2" s="200"/>
      <c r="E2" s="200"/>
      <c r="F2" s="200"/>
      <c r="G2" s="201"/>
      <c r="H2" s="202" t="s">
        <v>207</v>
      </c>
      <c r="I2" s="202"/>
      <c r="J2" s="202"/>
      <c r="K2" s="202"/>
      <c r="L2" s="202"/>
      <c r="M2" s="202"/>
      <c r="N2" s="196" t="s">
        <v>208</v>
      </c>
      <c r="O2" s="197"/>
      <c r="P2" s="197"/>
      <c r="Q2" s="198"/>
    </row>
    <row r="3" spans="1:194" ht="15" customHeight="1" thickBot="1" x14ac:dyDescent="0.3">
      <c r="A3" s="184" t="s">
        <v>6</v>
      </c>
      <c r="B3" s="203" t="s">
        <v>22</v>
      </c>
      <c r="C3" s="204"/>
      <c r="D3" s="205" t="s">
        <v>209</v>
      </c>
      <c r="E3" s="206"/>
      <c r="F3" s="207" t="s">
        <v>210</v>
      </c>
      <c r="G3" s="204"/>
      <c r="H3" s="208" t="s">
        <v>211</v>
      </c>
      <c r="I3" s="209"/>
      <c r="J3" s="208" t="s">
        <v>212</v>
      </c>
      <c r="K3" s="209"/>
      <c r="L3" s="193" t="s">
        <v>213</v>
      </c>
      <c r="M3" s="194"/>
      <c r="N3" s="193" t="s">
        <v>214</v>
      </c>
      <c r="O3" s="194"/>
      <c r="P3" s="193" t="s">
        <v>215</v>
      </c>
      <c r="Q3" s="194"/>
    </row>
    <row r="4" spans="1:194" ht="15.75" thickBot="1" x14ac:dyDescent="0.3">
      <c r="A4" s="195"/>
      <c r="B4" s="29" t="s">
        <v>345</v>
      </c>
      <c r="C4" s="22" t="s">
        <v>346</v>
      </c>
      <c r="D4" s="28" t="s">
        <v>345</v>
      </c>
      <c r="E4" s="32" t="s">
        <v>346</v>
      </c>
      <c r="F4" s="29" t="s">
        <v>345</v>
      </c>
      <c r="G4" s="22" t="s">
        <v>346</v>
      </c>
      <c r="H4" s="16" t="s">
        <v>345</v>
      </c>
      <c r="I4" s="33" t="s">
        <v>346</v>
      </c>
      <c r="J4" s="29" t="s">
        <v>345</v>
      </c>
      <c r="K4" s="33" t="s">
        <v>346</v>
      </c>
      <c r="L4" s="29" t="s">
        <v>345</v>
      </c>
      <c r="M4" s="22" t="s">
        <v>346</v>
      </c>
      <c r="N4" s="16" t="s">
        <v>345</v>
      </c>
      <c r="O4" s="22" t="s">
        <v>346</v>
      </c>
      <c r="P4" s="16" t="s">
        <v>345</v>
      </c>
      <c r="Q4" s="22" t="s">
        <v>346</v>
      </c>
    </row>
    <row r="5" spans="1:194" s="13" customFormat="1" x14ac:dyDescent="0.25">
      <c r="A5" s="25" t="s">
        <v>52</v>
      </c>
      <c r="B5" s="79"/>
      <c r="C5" s="99"/>
      <c r="D5" s="79">
        <v>5.4969999999999999</v>
      </c>
      <c r="E5" s="75">
        <v>1.65</v>
      </c>
      <c r="F5" s="79">
        <v>3721.0520000000001</v>
      </c>
      <c r="G5" s="75">
        <v>17.597445</v>
      </c>
      <c r="H5" s="79">
        <v>0.19700000000000001</v>
      </c>
      <c r="I5" s="75">
        <v>0.38700000000000001</v>
      </c>
      <c r="J5" s="79">
        <v>357.49700000000001</v>
      </c>
      <c r="K5" s="75">
        <v>83.559699999999992</v>
      </c>
      <c r="L5" s="79">
        <v>4.7460000000000004</v>
      </c>
      <c r="M5" s="75">
        <v>3.2250000000000001</v>
      </c>
      <c r="N5" s="79"/>
      <c r="O5" s="75"/>
      <c r="P5" s="79"/>
      <c r="Q5" s="99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</row>
    <row r="6" spans="1:194" s="7" customFormat="1" x14ac:dyDescent="0.25">
      <c r="A6" s="24" t="s">
        <v>53</v>
      </c>
      <c r="B6" s="78"/>
      <c r="C6" s="80"/>
      <c r="D6" s="78"/>
      <c r="E6" s="77"/>
      <c r="F6" s="78">
        <v>2907.6600000000003</v>
      </c>
      <c r="G6" s="77">
        <v>280.06099999999998</v>
      </c>
      <c r="H6" s="78"/>
      <c r="I6" s="77"/>
      <c r="J6" s="78">
        <v>3722.7802000000001</v>
      </c>
      <c r="K6" s="77">
        <v>550.06716950000009</v>
      </c>
      <c r="L6" s="78">
        <v>1.2999999999999999E-2</v>
      </c>
      <c r="M6" s="77">
        <v>1.56332E-2</v>
      </c>
      <c r="N6" s="78">
        <v>3.28</v>
      </c>
      <c r="O6" s="77">
        <v>7.1369999999999996</v>
      </c>
      <c r="P6" s="78"/>
      <c r="Q6" s="80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</row>
    <row r="7" spans="1:194" s="13" customFormat="1" x14ac:dyDescent="0.25">
      <c r="A7" s="25" t="s">
        <v>54</v>
      </c>
      <c r="B7" s="79"/>
      <c r="C7" s="99"/>
      <c r="D7" s="79"/>
      <c r="E7" s="75"/>
      <c r="F7" s="79">
        <v>6.468</v>
      </c>
      <c r="G7" s="75">
        <v>0.93799999999999994</v>
      </c>
      <c r="H7" s="79"/>
      <c r="I7" s="75"/>
      <c r="J7" s="79"/>
      <c r="K7" s="75"/>
      <c r="L7" s="79"/>
      <c r="M7" s="75"/>
      <c r="N7" s="79"/>
      <c r="O7" s="75"/>
      <c r="P7" s="79"/>
      <c r="Q7" s="99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</row>
    <row r="8" spans="1:194" s="7" customFormat="1" x14ac:dyDescent="0.25">
      <c r="A8" s="24" t="s">
        <v>28</v>
      </c>
      <c r="B8" s="78"/>
      <c r="C8" s="80"/>
      <c r="D8" s="78"/>
      <c r="E8" s="77"/>
      <c r="F8" s="78">
        <v>193.37299999999999</v>
      </c>
      <c r="G8" s="77">
        <v>12.291</v>
      </c>
      <c r="H8" s="78">
        <v>10.007</v>
      </c>
      <c r="I8" s="77">
        <v>9.4670000000000005</v>
      </c>
      <c r="J8" s="78">
        <v>25.922999999999998</v>
      </c>
      <c r="K8" s="77">
        <v>8.51</v>
      </c>
      <c r="L8" s="78"/>
      <c r="M8" s="77"/>
      <c r="N8" s="78">
        <v>2.0219999999999998</v>
      </c>
      <c r="O8" s="77">
        <v>21.204999999999998</v>
      </c>
      <c r="P8" s="78"/>
      <c r="Q8" s="80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</row>
    <row r="9" spans="1:194" s="13" customFormat="1" ht="14.25" customHeight="1" x14ac:dyDescent="0.25">
      <c r="A9" s="25" t="s">
        <v>29</v>
      </c>
      <c r="B9" s="79"/>
      <c r="C9" s="99"/>
      <c r="D9" s="79"/>
      <c r="E9" s="75"/>
      <c r="F9" s="79">
        <v>1788.1759999999999</v>
      </c>
      <c r="G9" s="75">
        <v>107.392</v>
      </c>
      <c r="H9" s="79">
        <v>61.308</v>
      </c>
      <c r="I9" s="75">
        <v>30.638999999999999</v>
      </c>
      <c r="J9" s="79">
        <v>163.215</v>
      </c>
      <c r="K9" s="75">
        <v>32.332000000000001</v>
      </c>
      <c r="L9" s="79">
        <v>0.80300000000000005</v>
      </c>
      <c r="M9" s="75">
        <v>0.94199999999999995</v>
      </c>
      <c r="N9" s="79">
        <v>1.016</v>
      </c>
      <c r="O9" s="75">
        <v>2.194</v>
      </c>
      <c r="P9" s="79"/>
      <c r="Q9" s="9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</row>
    <row r="10" spans="1:194" s="13" customFormat="1" x14ac:dyDescent="0.25">
      <c r="A10" s="24" t="s">
        <v>61</v>
      </c>
      <c r="B10" s="78"/>
      <c r="C10" s="80"/>
      <c r="D10" s="78"/>
      <c r="E10" s="77"/>
      <c r="F10" s="78">
        <v>156.417</v>
      </c>
      <c r="G10" s="77">
        <v>41.806240000000003</v>
      </c>
      <c r="H10" s="78">
        <v>26.710999999999999</v>
      </c>
      <c r="I10" s="77">
        <v>16.155999999999999</v>
      </c>
      <c r="J10" s="78">
        <v>808.44899999999996</v>
      </c>
      <c r="K10" s="77">
        <v>332.14499999999998</v>
      </c>
      <c r="L10" s="78">
        <v>19.091000000000001</v>
      </c>
      <c r="M10" s="77">
        <v>2.4580000000000002</v>
      </c>
      <c r="N10" s="78">
        <v>17.457999999999998</v>
      </c>
      <c r="O10" s="77">
        <v>486.017</v>
      </c>
      <c r="P10" s="78"/>
      <c r="Q10" s="8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</row>
    <row r="11" spans="1:194" s="7" customFormat="1" x14ac:dyDescent="0.25">
      <c r="A11" s="25" t="s">
        <v>77</v>
      </c>
      <c r="B11" s="79"/>
      <c r="C11" s="99"/>
      <c r="D11" s="79"/>
      <c r="E11" s="75"/>
      <c r="F11" s="79">
        <v>1782.152</v>
      </c>
      <c r="G11" s="75">
        <v>291.36099999999999</v>
      </c>
      <c r="H11" s="79">
        <v>537.93700000000001</v>
      </c>
      <c r="I11" s="75">
        <v>147.75399999999999</v>
      </c>
      <c r="J11" s="79">
        <v>31105.780999999999</v>
      </c>
      <c r="K11" s="75">
        <v>2654.8629999999998</v>
      </c>
      <c r="L11" s="79">
        <v>31.193999999999999</v>
      </c>
      <c r="M11" s="75">
        <v>76.991</v>
      </c>
      <c r="N11" s="79">
        <v>2.5790000000000002</v>
      </c>
      <c r="O11" s="75">
        <v>32.968000000000004</v>
      </c>
      <c r="P11" s="79"/>
      <c r="Q11" s="99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</row>
    <row r="12" spans="1:194" s="13" customFormat="1" x14ac:dyDescent="0.25">
      <c r="A12" s="24" t="s">
        <v>79</v>
      </c>
      <c r="B12" s="78">
        <v>7</v>
      </c>
      <c r="C12" s="80">
        <v>0.1</v>
      </c>
      <c r="D12" s="78"/>
      <c r="E12" s="77"/>
      <c r="F12" s="78">
        <v>2001.6020000000001</v>
      </c>
      <c r="G12" s="77">
        <v>27.890890000000002</v>
      </c>
      <c r="H12" s="78"/>
      <c r="I12" s="77"/>
      <c r="J12" s="78">
        <v>26151.649000000001</v>
      </c>
      <c r="K12" s="77">
        <v>36.386150000000001</v>
      </c>
      <c r="L12" s="78">
        <v>0.14000000000000001</v>
      </c>
      <c r="M12" s="77">
        <v>0.33</v>
      </c>
      <c r="N12" s="78"/>
      <c r="O12" s="77"/>
      <c r="P12" s="78"/>
      <c r="Q12" s="80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</row>
    <row r="13" spans="1:194" s="13" customFormat="1" x14ac:dyDescent="0.25">
      <c r="A13" s="25" t="s">
        <v>43</v>
      </c>
      <c r="B13" s="79"/>
      <c r="C13" s="99"/>
      <c r="D13" s="79"/>
      <c r="E13" s="75"/>
      <c r="F13" s="79">
        <v>13284.44</v>
      </c>
      <c r="G13" s="75">
        <v>626.99099999999999</v>
      </c>
      <c r="H13" s="79">
        <v>27.35</v>
      </c>
      <c r="I13" s="75">
        <v>20.588000000000001</v>
      </c>
      <c r="J13" s="79">
        <v>5114.99</v>
      </c>
      <c r="K13" s="75">
        <v>274.78100000000001</v>
      </c>
      <c r="L13" s="79">
        <v>1843.57</v>
      </c>
      <c r="M13" s="75">
        <v>453.12599999999998</v>
      </c>
      <c r="N13" s="79">
        <v>12.79</v>
      </c>
      <c r="O13" s="75">
        <v>27.972000000000001</v>
      </c>
      <c r="P13" s="79"/>
      <c r="Q13" s="99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</row>
    <row r="14" spans="1:194" s="7" customFormat="1" x14ac:dyDescent="0.25">
      <c r="A14" s="24" t="s">
        <v>56</v>
      </c>
      <c r="B14" s="78"/>
      <c r="C14" s="80"/>
      <c r="D14" s="78"/>
      <c r="E14" s="77"/>
      <c r="F14" s="78">
        <v>36.69</v>
      </c>
      <c r="G14" s="77">
        <v>5.5179999999999998</v>
      </c>
      <c r="H14" s="78"/>
      <c r="I14" s="77"/>
      <c r="J14" s="78">
        <v>566.46600000000001</v>
      </c>
      <c r="K14" s="77">
        <v>61.048000000000002</v>
      </c>
      <c r="L14" s="78"/>
      <c r="M14" s="77"/>
      <c r="N14" s="78"/>
      <c r="O14" s="77"/>
      <c r="P14" s="78"/>
      <c r="Q14" s="8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</row>
    <row r="15" spans="1:194" s="13" customFormat="1" x14ac:dyDescent="0.25">
      <c r="A15" s="25" t="s">
        <v>80</v>
      </c>
      <c r="B15" s="79"/>
      <c r="C15" s="99"/>
      <c r="D15" s="79"/>
      <c r="E15" s="75"/>
      <c r="F15" s="79">
        <v>146.286</v>
      </c>
      <c r="G15" s="75">
        <v>1.216</v>
      </c>
      <c r="H15" s="79">
        <v>763.09900000000005</v>
      </c>
      <c r="I15" s="75">
        <v>145.56100000000001</v>
      </c>
      <c r="J15" s="79">
        <v>18446.97</v>
      </c>
      <c r="K15" s="75">
        <v>3120.5320000000002</v>
      </c>
      <c r="L15" s="79">
        <v>15372.569</v>
      </c>
      <c r="M15" s="75">
        <v>506.01299999999998</v>
      </c>
      <c r="N15" s="79">
        <v>15.29</v>
      </c>
      <c r="O15" s="75">
        <v>106.41800000000001</v>
      </c>
      <c r="P15" s="79"/>
      <c r="Q15" s="99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</row>
    <row r="16" spans="1:194" s="13" customFormat="1" x14ac:dyDescent="0.25">
      <c r="A16" s="24" t="s">
        <v>44</v>
      </c>
      <c r="B16" s="78"/>
      <c r="C16" s="80"/>
      <c r="D16" s="78"/>
      <c r="E16" s="77"/>
      <c r="F16" s="78">
        <v>63.79</v>
      </c>
      <c r="G16" s="77">
        <v>2.226</v>
      </c>
      <c r="H16" s="78"/>
      <c r="I16" s="77"/>
      <c r="J16" s="78">
        <v>24.21</v>
      </c>
      <c r="K16" s="77">
        <v>2.4620000000000002</v>
      </c>
      <c r="L16" s="78"/>
      <c r="M16" s="77"/>
      <c r="N16" s="78"/>
      <c r="O16" s="77"/>
      <c r="P16" s="78"/>
      <c r="Q16" s="80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</row>
    <row r="17" spans="1:194" s="7" customFormat="1" x14ac:dyDescent="0.25">
      <c r="A17" s="25" t="s">
        <v>57</v>
      </c>
      <c r="B17" s="79"/>
      <c r="C17" s="99"/>
      <c r="D17" s="79"/>
      <c r="E17" s="75"/>
      <c r="F17" s="79">
        <v>1297.6610000000001</v>
      </c>
      <c r="G17" s="75">
        <v>27.609000000000002</v>
      </c>
      <c r="H17" s="79"/>
      <c r="I17" s="75"/>
      <c r="J17" s="79">
        <v>2040.4760000000001</v>
      </c>
      <c r="K17" s="75">
        <v>245.255</v>
      </c>
      <c r="L17" s="79">
        <v>3404.4589999999998</v>
      </c>
      <c r="M17" s="75">
        <v>148.227</v>
      </c>
      <c r="N17" s="79">
        <v>0.12</v>
      </c>
      <c r="O17" s="75">
        <v>2.052</v>
      </c>
      <c r="P17" s="79"/>
      <c r="Q17" s="99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</row>
    <row r="18" spans="1:194" s="13" customFormat="1" x14ac:dyDescent="0.25">
      <c r="A18" s="24" t="s">
        <v>25</v>
      </c>
      <c r="B18" s="78"/>
      <c r="C18" s="80"/>
      <c r="D18" s="78"/>
      <c r="E18" s="77"/>
      <c r="F18" s="78">
        <v>54.759999999999991</v>
      </c>
      <c r="G18" s="77">
        <v>14.338111000000001</v>
      </c>
      <c r="H18" s="78">
        <v>14.530000000000001</v>
      </c>
      <c r="I18" s="77">
        <v>6.7626900000000001</v>
      </c>
      <c r="J18" s="78">
        <v>14.530000000000001</v>
      </c>
      <c r="K18" s="77">
        <v>3.53565</v>
      </c>
      <c r="L18" s="78">
        <v>45.790000000000006</v>
      </c>
      <c r="M18" s="77">
        <v>18.7126205</v>
      </c>
      <c r="N18" s="78">
        <v>3.72</v>
      </c>
      <c r="O18" s="77">
        <v>63.959700000000005</v>
      </c>
      <c r="P18" s="78"/>
      <c r="Q18" s="80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</row>
    <row r="19" spans="1:194" s="7" customFormat="1" x14ac:dyDescent="0.25">
      <c r="A19" s="25" t="s">
        <v>81</v>
      </c>
      <c r="B19" s="79"/>
      <c r="C19" s="99"/>
      <c r="D19" s="79">
        <v>71.194999999999993</v>
      </c>
      <c r="E19" s="75">
        <v>2.0299999999999998</v>
      </c>
      <c r="F19" s="79">
        <v>615.49400000000003</v>
      </c>
      <c r="G19" s="75">
        <v>39.100999999999999</v>
      </c>
      <c r="H19" s="79">
        <v>66.114000000000004</v>
      </c>
      <c r="I19" s="75">
        <v>18.277000000000001</v>
      </c>
      <c r="J19" s="79">
        <v>25378.929</v>
      </c>
      <c r="K19" s="75">
        <v>4662.415</v>
      </c>
      <c r="L19" s="79">
        <v>627.79899999999998</v>
      </c>
      <c r="M19" s="75">
        <v>50.097999999999999</v>
      </c>
      <c r="N19" s="79">
        <v>1860.797</v>
      </c>
      <c r="O19" s="75">
        <v>725.08629999999994</v>
      </c>
      <c r="P19" s="79"/>
      <c r="Q19" s="9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</row>
    <row r="20" spans="1:194" s="7" customFormat="1" x14ac:dyDescent="0.25">
      <c r="A20" s="24" t="s">
        <v>31</v>
      </c>
      <c r="B20" s="78"/>
      <c r="C20" s="80"/>
      <c r="D20" s="78"/>
      <c r="E20" s="77"/>
      <c r="F20" s="78">
        <v>22356.530999999999</v>
      </c>
      <c r="G20" s="77">
        <v>2.84</v>
      </c>
      <c r="H20" s="78"/>
      <c r="I20" s="77"/>
      <c r="J20" s="78">
        <v>0.55000000000000004</v>
      </c>
      <c r="K20" s="77">
        <v>4.5999999999999999E-2</v>
      </c>
      <c r="L20" s="78"/>
      <c r="M20" s="77"/>
      <c r="N20" s="78"/>
      <c r="O20" s="77"/>
      <c r="P20" s="78"/>
      <c r="Q20" s="8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</row>
    <row r="21" spans="1:194" s="13" customFormat="1" x14ac:dyDescent="0.25">
      <c r="A21" s="25" t="s">
        <v>82</v>
      </c>
      <c r="B21" s="79"/>
      <c r="C21" s="99"/>
      <c r="D21" s="79"/>
      <c r="E21" s="75"/>
      <c r="F21" s="79"/>
      <c r="G21" s="75"/>
      <c r="H21" s="79"/>
      <c r="I21" s="75"/>
      <c r="J21" s="79"/>
      <c r="K21" s="75"/>
      <c r="L21" s="79"/>
      <c r="M21" s="75"/>
      <c r="N21" s="79">
        <v>4.7149999999999999</v>
      </c>
      <c r="O21" s="75">
        <v>12.96</v>
      </c>
      <c r="P21" s="79"/>
      <c r="Q21" s="99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</row>
    <row r="22" spans="1:194" s="7" customFormat="1" x14ac:dyDescent="0.25">
      <c r="A22" s="24" t="s">
        <v>32</v>
      </c>
      <c r="B22" s="78"/>
      <c r="C22" s="80"/>
      <c r="D22" s="78"/>
      <c r="E22" s="77"/>
      <c r="F22" s="78"/>
      <c r="G22" s="77"/>
      <c r="H22" s="78"/>
      <c r="I22" s="77"/>
      <c r="J22" s="78">
        <v>4.0259999999999998</v>
      </c>
      <c r="K22" s="77">
        <v>5.1769999999999996</v>
      </c>
      <c r="L22" s="78">
        <v>0.27500000000000002</v>
      </c>
      <c r="M22" s="77">
        <v>2.7E-2</v>
      </c>
      <c r="N22" s="78"/>
      <c r="O22" s="77"/>
      <c r="P22" s="78"/>
      <c r="Q22" s="80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</row>
    <row r="23" spans="1:194" s="7" customFormat="1" x14ac:dyDescent="0.25">
      <c r="A23" s="25" t="s">
        <v>46</v>
      </c>
      <c r="B23" s="79"/>
      <c r="C23" s="99"/>
      <c r="D23" s="79"/>
      <c r="E23" s="75"/>
      <c r="F23" s="79">
        <v>5.2779999999999996</v>
      </c>
      <c r="G23" s="75">
        <v>2.5230000000000001</v>
      </c>
      <c r="H23" s="79">
        <v>124.66500000000001</v>
      </c>
      <c r="I23" s="75">
        <v>27.937000000000001</v>
      </c>
      <c r="J23" s="79">
        <v>124.66500000000001</v>
      </c>
      <c r="K23" s="75">
        <v>46.561999999999998</v>
      </c>
      <c r="L23" s="79">
        <v>24.805</v>
      </c>
      <c r="M23" s="75">
        <v>4.8860000000000001</v>
      </c>
      <c r="N23" s="79">
        <v>23.16</v>
      </c>
      <c r="O23" s="75">
        <v>56.768000000000001</v>
      </c>
      <c r="P23" s="79"/>
      <c r="Q23" s="99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</row>
    <row r="24" spans="1:194" s="13" customFormat="1" x14ac:dyDescent="0.25">
      <c r="A24" s="24" t="s">
        <v>33</v>
      </c>
      <c r="B24" s="78"/>
      <c r="C24" s="80"/>
      <c r="D24" s="78"/>
      <c r="E24" s="77"/>
      <c r="F24" s="78"/>
      <c r="G24" s="77"/>
      <c r="H24" s="78">
        <v>47.814999999999998</v>
      </c>
      <c r="I24" s="77">
        <v>18.361000000000001</v>
      </c>
      <c r="J24" s="78">
        <v>47.814999999999998</v>
      </c>
      <c r="K24" s="77">
        <v>6.1559999999999997</v>
      </c>
      <c r="L24" s="78"/>
      <c r="M24" s="77"/>
      <c r="N24" s="78"/>
      <c r="O24" s="77"/>
      <c r="P24" s="78"/>
      <c r="Q24" s="80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</row>
    <row r="25" spans="1:194" s="13" customFormat="1" x14ac:dyDescent="0.25">
      <c r="A25" s="25" t="s">
        <v>63</v>
      </c>
      <c r="B25" s="79"/>
      <c r="C25" s="99"/>
      <c r="D25" s="79"/>
      <c r="E25" s="75"/>
      <c r="F25" s="79"/>
      <c r="G25" s="75"/>
      <c r="H25" s="79"/>
      <c r="I25" s="75"/>
      <c r="J25" s="79"/>
      <c r="K25" s="75"/>
      <c r="L25" s="79">
        <v>6.82</v>
      </c>
      <c r="M25" s="75">
        <v>4</v>
      </c>
      <c r="N25" s="79">
        <v>5.5E-2</v>
      </c>
      <c r="O25" s="75">
        <v>0.13500000000000001</v>
      </c>
      <c r="P25" s="79"/>
      <c r="Q25" s="99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</row>
    <row r="26" spans="1:194" s="13" customFormat="1" x14ac:dyDescent="0.25">
      <c r="A26" s="24" t="s">
        <v>83</v>
      </c>
      <c r="B26" s="78"/>
      <c r="C26" s="80"/>
      <c r="D26" s="78"/>
      <c r="E26" s="77"/>
      <c r="F26" s="78"/>
      <c r="G26" s="77"/>
      <c r="H26" s="78"/>
      <c r="I26" s="77"/>
      <c r="J26" s="78"/>
      <c r="K26" s="77"/>
      <c r="L26" s="78">
        <v>2.5</v>
      </c>
      <c r="M26" s="77">
        <v>6.3E-2</v>
      </c>
      <c r="N26" s="78"/>
      <c r="O26" s="77"/>
      <c r="P26" s="78"/>
      <c r="Q26" s="80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</row>
    <row r="27" spans="1:194" s="7" customFormat="1" x14ac:dyDescent="0.25">
      <c r="A27" s="25" t="s">
        <v>64</v>
      </c>
      <c r="B27" s="79"/>
      <c r="C27" s="99"/>
      <c r="D27" s="79"/>
      <c r="E27" s="75"/>
      <c r="F27" s="79">
        <v>95.866</v>
      </c>
      <c r="G27" s="75">
        <v>17.331</v>
      </c>
      <c r="H27" s="79">
        <v>0.20300000000000001</v>
      </c>
      <c r="I27" s="75">
        <v>0.13800000000000001</v>
      </c>
      <c r="J27" s="79">
        <v>13.858000000000001</v>
      </c>
      <c r="K27" s="75">
        <v>1.776</v>
      </c>
      <c r="L27" s="79">
        <v>121.426</v>
      </c>
      <c r="M27" s="75">
        <v>6.8440000000000003</v>
      </c>
      <c r="N27" s="79">
        <v>1.262</v>
      </c>
      <c r="O27" s="75">
        <v>1.8420000000000001</v>
      </c>
      <c r="P27" s="79"/>
      <c r="Q27" s="99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</row>
    <row r="28" spans="1:194" s="13" customFormat="1" x14ac:dyDescent="0.25">
      <c r="A28" s="24" t="s">
        <v>65</v>
      </c>
      <c r="B28" s="78"/>
      <c r="C28" s="80"/>
      <c r="D28" s="78"/>
      <c r="E28" s="77"/>
      <c r="F28" s="78">
        <v>30509.262999999999</v>
      </c>
      <c r="G28" s="77">
        <v>3616.598</v>
      </c>
      <c r="H28" s="78">
        <v>817.529</v>
      </c>
      <c r="I28" s="77">
        <v>293.24599999999998</v>
      </c>
      <c r="J28" s="78">
        <v>1174.366</v>
      </c>
      <c r="K28" s="77">
        <v>8148.174</v>
      </c>
      <c r="L28" s="78">
        <v>1062.076</v>
      </c>
      <c r="M28" s="77">
        <v>93.644999999999996</v>
      </c>
      <c r="N28" s="78">
        <v>5.0540000000000003</v>
      </c>
      <c r="O28" s="77">
        <v>477.03</v>
      </c>
      <c r="P28" s="78"/>
      <c r="Q28" s="80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</row>
    <row r="29" spans="1:194" s="13" customFormat="1" x14ac:dyDescent="0.25">
      <c r="A29" s="25" t="s">
        <v>84</v>
      </c>
      <c r="B29" s="79">
        <v>1.266</v>
      </c>
      <c r="C29" s="99">
        <v>2E-3</v>
      </c>
      <c r="D29" s="79"/>
      <c r="E29" s="75"/>
      <c r="F29" s="79">
        <v>32</v>
      </c>
      <c r="G29" s="75">
        <v>2.56</v>
      </c>
      <c r="H29" s="79"/>
      <c r="I29" s="75"/>
      <c r="J29" s="79">
        <v>1037.973</v>
      </c>
      <c r="K29" s="75">
        <v>71.154659999999993</v>
      </c>
      <c r="L29" s="79">
        <v>646.73199999999997</v>
      </c>
      <c r="M29" s="75">
        <v>22.068999999999999</v>
      </c>
      <c r="N29" s="79"/>
      <c r="O29" s="75"/>
      <c r="P29" s="79"/>
      <c r="Q29" s="9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</row>
    <row r="30" spans="1:194" s="13" customFormat="1" x14ac:dyDescent="0.25">
      <c r="A30" s="24" t="s">
        <v>35</v>
      </c>
      <c r="B30" s="78"/>
      <c r="C30" s="80"/>
      <c r="D30" s="78"/>
      <c r="E30" s="77"/>
      <c r="F30" s="78">
        <v>5.68</v>
      </c>
      <c r="G30" s="77">
        <v>2.34</v>
      </c>
      <c r="H30" s="78"/>
      <c r="I30" s="77"/>
      <c r="J30" s="78"/>
      <c r="K30" s="77"/>
      <c r="L30" s="78"/>
      <c r="M30" s="77"/>
      <c r="N30" s="78"/>
      <c r="O30" s="77"/>
      <c r="P30" s="78"/>
      <c r="Q30" s="8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</row>
    <row r="31" spans="1:194" s="7" customFormat="1" x14ac:dyDescent="0.25">
      <c r="A31" s="25" t="s">
        <v>58</v>
      </c>
      <c r="B31" s="79"/>
      <c r="C31" s="99"/>
      <c r="D31" s="79"/>
      <c r="E31" s="75"/>
      <c r="F31" s="79">
        <v>19.684999999999999</v>
      </c>
      <c r="G31" s="75">
        <v>4.157</v>
      </c>
      <c r="H31" s="79">
        <v>18.151</v>
      </c>
      <c r="I31" s="75">
        <v>9.3420000000000005</v>
      </c>
      <c r="J31" s="79"/>
      <c r="K31" s="75"/>
      <c r="L31" s="79"/>
      <c r="M31" s="75"/>
      <c r="N31" s="79">
        <v>16.571999999999999</v>
      </c>
      <c r="O31" s="75">
        <v>346.05099999999999</v>
      </c>
      <c r="P31" s="79"/>
      <c r="Q31" s="99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</row>
    <row r="32" spans="1:194" s="13" customFormat="1" x14ac:dyDescent="0.25">
      <c r="A32" s="24" t="s">
        <v>36</v>
      </c>
      <c r="B32" s="78"/>
      <c r="C32" s="80"/>
      <c r="D32" s="78"/>
      <c r="E32" s="77"/>
      <c r="F32" s="78">
        <v>49.404000000000003</v>
      </c>
      <c r="G32" s="77">
        <v>0.56499999999999995</v>
      </c>
      <c r="H32" s="78"/>
      <c r="I32" s="77"/>
      <c r="J32" s="78"/>
      <c r="K32" s="77"/>
      <c r="L32" s="78"/>
      <c r="M32" s="77"/>
      <c r="N32" s="78"/>
      <c r="O32" s="77"/>
      <c r="P32" s="78"/>
      <c r="Q32" s="80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</row>
    <row r="33" spans="1:194" s="7" customFormat="1" x14ac:dyDescent="0.25">
      <c r="A33" s="25" t="s">
        <v>66</v>
      </c>
      <c r="B33" s="79"/>
      <c r="C33" s="99"/>
      <c r="D33" s="79"/>
      <c r="E33" s="75"/>
      <c r="F33" s="79">
        <v>6</v>
      </c>
      <c r="G33" s="75">
        <v>0.06</v>
      </c>
      <c r="H33" s="79">
        <v>105.85</v>
      </c>
      <c r="I33" s="75">
        <v>67.86</v>
      </c>
      <c r="J33" s="79">
        <v>498.85</v>
      </c>
      <c r="K33" s="75">
        <v>300.21199999999999</v>
      </c>
      <c r="L33" s="79">
        <v>2.6150000000000002</v>
      </c>
      <c r="M33" s="75">
        <v>0.22900000000000001</v>
      </c>
      <c r="N33" s="79">
        <v>1.2410000000000001</v>
      </c>
      <c r="O33" s="75">
        <v>2.548</v>
      </c>
      <c r="P33" s="79">
        <v>4.7729999999999997</v>
      </c>
      <c r="Q33" s="99">
        <v>3.6629999999999998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</row>
    <row r="34" spans="1:194" s="7" customFormat="1" x14ac:dyDescent="0.25">
      <c r="A34" s="24" t="s">
        <v>47</v>
      </c>
      <c r="B34" s="78"/>
      <c r="C34" s="80"/>
      <c r="D34" s="78">
        <v>2892.837</v>
      </c>
      <c r="E34" s="77">
        <v>9.9890000000000008</v>
      </c>
      <c r="F34" s="78">
        <v>19720.018</v>
      </c>
      <c r="G34" s="77">
        <v>257.19499999999999</v>
      </c>
      <c r="H34" s="78">
        <v>459.678</v>
      </c>
      <c r="I34" s="77">
        <v>189.37100000000001</v>
      </c>
      <c r="J34" s="78">
        <v>1534.0060000000001</v>
      </c>
      <c r="K34" s="77">
        <v>221.143</v>
      </c>
      <c r="L34" s="78">
        <v>9.76</v>
      </c>
      <c r="M34" s="77">
        <v>6.9269999999999996</v>
      </c>
      <c r="N34" s="78">
        <v>7.7640000000000002</v>
      </c>
      <c r="O34" s="77">
        <v>89.366</v>
      </c>
      <c r="P34" s="78">
        <v>15.273999999999999</v>
      </c>
      <c r="Q34" s="80">
        <v>56.734999999999999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</row>
    <row r="35" spans="1:194" s="7" customFormat="1" x14ac:dyDescent="0.25">
      <c r="A35" s="25" t="s">
        <v>37</v>
      </c>
      <c r="B35" s="79"/>
      <c r="C35" s="99"/>
      <c r="D35" s="79"/>
      <c r="E35" s="75"/>
      <c r="F35" s="79">
        <v>1.42</v>
      </c>
      <c r="G35" s="75">
        <v>5.1870000000000003</v>
      </c>
      <c r="H35" s="79">
        <v>17.82</v>
      </c>
      <c r="I35" s="75">
        <v>10.273999999999999</v>
      </c>
      <c r="J35" s="79">
        <v>21.81</v>
      </c>
      <c r="K35" s="75">
        <v>6.84</v>
      </c>
      <c r="L35" s="79"/>
      <c r="M35" s="75"/>
      <c r="N35" s="79"/>
      <c r="O35" s="75"/>
      <c r="P35" s="79"/>
      <c r="Q35" s="99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</row>
    <row r="36" spans="1:194" s="13" customFormat="1" x14ac:dyDescent="0.25">
      <c r="A36" s="24" t="s">
        <v>48</v>
      </c>
      <c r="B36" s="78"/>
      <c r="C36" s="80"/>
      <c r="D36" s="78"/>
      <c r="E36" s="77"/>
      <c r="F36" s="78">
        <v>1.335</v>
      </c>
      <c r="G36" s="77">
        <v>0.20699999999999999</v>
      </c>
      <c r="H36" s="78">
        <v>25.06</v>
      </c>
      <c r="I36" s="77">
        <v>5.6059999999999999</v>
      </c>
      <c r="J36" s="78">
        <v>25.06</v>
      </c>
      <c r="K36" s="77">
        <v>9.343</v>
      </c>
      <c r="L36" s="78"/>
      <c r="M36" s="77"/>
      <c r="N36" s="78">
        <v>9.35</v>
      </c>
      <c r="O36" s="77">
        <v>256.17</v>
      </c>
      <c r="P36" s="78"/>
      <c r="Q36" s="80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</row>
    <row r="37" spans="1:194" s="7" customFormat="1" x14ac:dyDescent="0.25">
      <c r="A37" s="25" t="s">
        <v>49</v>
      </c>
      <c r="B37" s="79"/>
      <c r="C37" s="99"/>
      <c r="D37" s="79"/>
      <c r="E37" s="75"/>
      <c r="F37" s="79">
        <v>6.2649999999999997</v>
      </c>
      <c r="G37" s="75">
        <v>0.92600000000000005</v>
      </c>
      <c r="H37" s="79"/>
      <c r="I37" s="75"/>
      <c r="J37" s="79">
        <v>23.5</v>
      </c>
      <c r="K37" s="75">
        <v>3.0259999999999998</v>
      </c>
      <c r="L37" s="79"/>
      <c r="M37" s="75"/>
      <c r="N37" s="79"/>
      <c r="O37" s="75"/>
      <c r="P37" s="79"/>
      <c r="Q37" s="99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</row>
    <row r="38" spans="1:194" s="13" customFormat="1" x14ac:dyDescent="0.25">
      <c r="A38" s="24" t="s">
        <v>67</v>
      </c>
      <c r="B38" s="78"/>
      <c r="C38" s="80"/>
      <c r="D38" s="78">
        <v>459.61599999999999</v>
      </c>
      <c r="E38" s="77">
        <v>1.6015860000000002</v>
      </c>
      <c r="F38" s="78"/>
      <c r="G38" s="77"/>
      <c r="H38" s="78">
        <v>27.125</v>
      </c>
      <c r="I38" s="77">
        <v>5.859</v>
      </c>
      <c r="J38" s="78">
        <v>27.125</v>
      </c>
      <c r="K38" s="77">
        <v>9.7649999999999988</v>
      </c>
      <c r="L38" s="78">
        <v>1273.2359999999999</v>
      </c>
      <c r="M38" s="77">
        <v>83.570999999999998</v>
      </c>
      <c r="N38" s="78">
        <v>70.3</v>
      </c>
      <c r="O38" s="77">
        <v>2495.65</v>
      </c>
      <c r="P38" s="78"/>
      <c r="Q38" s="80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</row>
    <row r="39" spans="1:194" s="7" customFormat="1" x14ac:dyDescent="0.25">
      <c r="A39" s="25" t="s">
        <v>85</v>
      </c>
      <c r="B39" s="79"/>
      <c r="C39" s="99"/>
      <c r="D39" s="79"/>
      <c r="E39" s="75"/>
      <c r="F39" s="79">
        <v>25.172000000000001</v>
      </c>
      <c r="G39" s="75">
        <v>1.83</v>
      </c>
      <c r="H39" s="79">
        <v>158.10599999999999</v>
      </c>
      <c r="I39" s="75">
        <v>43.713000000000001</v>
      </c>
      <c r="J39" s="79">
        <v>204.64400000000001</v>
      </c>
      <c r="K39" s="75">
        <v>87.391999999999996</v>
      </c>
      <c r="L39" s="79">
        <v>226.27099999999999</v>
      </c>
      <c r="M39" s="75">
        <v>15.722</v>
      </c>
      <c r="N39" s="79"/>
      <c r="O39" s="75"/>
      <c r="P39" s="79"/>
      <c r="Q39" s="9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</row>
    <row r="40" spans="1:194" s="7" customFormat="1" x14ac:dyDescent="0.25">
      <c r="A40" s="24" t="s">
        <v>86</v>
      </c>
      <c r="B40" s="78"/>
      <c r="C40" s="80"/>
      <c r="D40" s="78"/>
      <c r="E40" s="77"/>
      <c r="F40" s="78">
        <v>186914.31200000001</v>
      </c>
      <c r="G40" s="77">
        <v>94.293000000000006</v>
      </c>
      <c r="H40" s="78">
        <v>839.32399999999996</v>
      </c>
      <c r="I40" s="77">
        <v>38.460438000000003</v>
      </c>
      <c r="J40" s="78" t="s">
        <v>216</v>
      </c>
      <c r="K40" s="77">
        <v>9531.8559999999998</v>
      </c>
      <c r="L40" s="78">
        <v>10.569000000000001</v>
      </c>
      <c r="M40" s="77">
        <v>2.19</v>
      </c>
      <c r="N40" s="78">
        <v>11.52</v>
      </c>
      <c r="O40" s="77">
        <v>24.934000000000001</v>
      </c>
      <c r="P40" s="78"/>
      <c r="Q40" s="8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</row>
    <row r="41" spans="1:194" s="13" customFormat="1" x14ac:dyDescent="0.25">
      <c r="A41" s="25" t="s">
        <v>39</v>
      </c>
      <c r="B41" s="79"/>
      <c r="C41" s="99"/>
      <c r="D41" s="79"/>
      <c r="E41" s="75"/>
      <c r="F41" s="79">
        <v>5.9790000000000001</v>
      </c>
      <c r="G41" s="75">
        <v>1.839</v>
      </c>
      <c r="H41" s="79">
        <v>2.056</v>
      </c>
      <c r="I41" s="75">
        <v>1.681</v>
      </c>
      <c r="J41" s="79">
        <v>49.655999999999999</v>
      </c>
      <c r="K41" s="75">
        <v>11.375999999999999</v>
      </c>
      <c r="L41" s="79">
        <v>7.7839999999999998</v>
      </c>
      <c r="M41" s="75">
        <v>18.53</v>
      </c>
      <c r="N41" s="79">
        <v>0.5</v>
      </c>
      <c r="O41" s="75">
        <v>1.2270000000000001</v>
      </c>
      <c r="P41" s="79"/>
      <c r="Q41" s="99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</row>
    <row r="42" spans="1:194" s="7" customFormat="1" x14ac:dyDescent="0.25">
      <c r="A42" s="24" t="s">
        <v>26</v>
      </c>
      <c r="B42" s="78"/>
      <c r="C42" s="80"/>
      <c r="D42" s="78"/>
      <c r="E42" s="77"/>
      <c r="F42" s="78">
        <v>14.39</v>
      </c>
      <c r="G42" s="77">
        <v>10.582320000000001</v>
      </c>
      <c r="H42" s="78"/>
      <c r="I42" s="77"/>
      <c r="J42" s="78">
        <v>21.65</v>
      </c>
      <c r="K42" s="77">
        <v>14.9086672</v>
      </c>
      <c r="L42" s="78">
        <v>23.449000000000002</v>
      </c>
      <c r="M42" s="77">
        <v>56.243000000000002</v>
      </c>
      <c r="N42" s="78"/>
      <c r="O42" s="77"/>
      <c r="P42" s="78"/>
      <c r="Q42" s="80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</row>
    <row r="43" spans="1:194" s="13" customFormat="1" x14ac:dyDescent="0.25">
      <c r="A43" s="25" t="s">
        <v>69</v>
      </c>
      <c r="B43" s="79">
        <v>23.468</v>
      </c>
      <c r="C43" s="99">
        <v>2.698</v>
      </c>
      <c r="D43" s="79"/>
      <c r="E43" s="75"/>
      <c r="F43" s="79">
        <v>3227.6509999999998</v>
      </c>
      <c r="G43" s="75">
        <v>146.75399999999999</v>
      </c>
      <c r="H43" s="79">
        <v>0.38100000000000001</v>
      </c>
      <c r="I43" s="75">
        <v>0.30695999999999996</v>
      </c>
      <c r="J43" s="79">
        <v>671.83399999999995</v>
      </c>
      <c r="K43" s="75">
        <v>202.8532175</v>
      </c>
      <c r="L43" s="79">
        <v>75.174999999999997</v>
      </c>
      <c r="M43" s="75">
        <v>23.795999999999999</v>
      </c>
      <c r="N43" s="79">
        <v>48.942</v>
      </c>
      <c r="O43" s="75">
        <v>938.43100000000004</v>
      </c>
      <c r="P43" s="79"/>
      <c r="Q43" s="99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</row>
    <row r="44" spans="1:194" s="7" customFormat="1" x14ac:dyDescent="0.25">
      <c r="A44" s="24" t="s">
        <v>70</v>
      </c>
      <c r="B44" s="78"/>
      <c r="C44" s="80"/>
      <c r="D44" s="78"/>
      <c r="E44" s="77"/>
      <c r="F44" s="78">
        <v>64.567999999999998</v>
      </c>
      <c r="G44" s="77">
        <v>19.716515000000001</v>
      </c>
      <c r="H44" s="78">
        <v>1742</v>
      </c>
      <c r="I44" s="77">
        <v>1132.963</v>
      </c>
      <c r="J44" s="78">
        <v>708.75</v>
      </c>
      <c r="K44" s="77">
        <v>2469.8674799999999</v>
      </c>
      <c r="L44" s="78">
        <v>24.766999999999999</v>
      </c>
      <c r="M44" s="77">
        <v>59.460875000000001</v>
      </c>
      <c r="N44" s="78"/>
      <c r="O44" s="77"/>
      <c r="P44" s="78"/>
      <c r="Q44" s="80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</row>
    <row r="45" spans="1:194" s="13" customFormat="1" x14ac:dyDescent="0.25">
      <c r="A45" s="25" t="s">
        <v>88</v>
      </c>
      <c r="B45" s="79"/>
      <c r="C45" s="99"/>
      <c r="D45" s="79"/>
      <c r="E45" s="75"/>
      <c r="F45" s="79">
        <v>119.36499999999999</v>
      </c>
      <c r="G45" s="75">
        <v>8.3580000000000005</v>
      </c>
      <c r="H45" s="79"/>
      <c r="I45" s="75"/>
      <c r="J45" s="79">
        <v>1152.6669999999999</v>
      </c>
      <c r="K45" s="75">
        <v>307.07900000000001</v>
      </c>
      <c r="L45" s="79"/>
      <c r="M45" s="75"/>
      <c r="N45" s="79">
        <v>7.8330000000000002</v>
      </c>
      <c r="O45" s="75">
        <v>16.920000000000002</v>
      </c>
      <c r="P45" s="79"/>
      <c r="Q45" s="99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</row>
    <row r="46" spans="1:194" s="7" customFormat="1" x14ac:dyDescent="0.25">
      <c r="A46" s="24" t="s">
        <v>71</v>
      </c>
      <c r="B46" s="78"/>
      <c r="C46" s="80"/>
      <c r="D46" s="78">
        <v>216.71700000000001</v>
      </c>
      <c r="E46" s="77">
        <v>0.42</v>
      </c>
      <c r="F46" s="78">
        <v>1315.3810000000001</v>
      </c>
      <c r="G46" s="77">
        <v>238.43899999999999</v>
      </c>
      <c r="H46" s="78">
        <v>173.97499999999999</v>
      </c>
      <c r="I46" s="77">
        <v>81.076999999999998</v>
      </c>
      <c r="J46" s="78">
        <v>5776.2650000000003</v>
      </c>
      <c r="K46" s="77">
        <v>1157.902</v>
      </c>
      <c r="L46" s="78">
        <v>670.44500000000005</v>
      </c>
      <c r="M46" s="77">
        <v>117.812</v>
      </c>
      <c r="N46" s="78">
        <v>8.9870000000000001</v>
      </c>
      <c r="O46" s="77">
        <v>250.191</v>
      </c>
      <c r="P46" s="78"/>
      <c r="Q46" s="80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</row>
    <row r="47" spans="1:194" s="13" customFormat="1" x14ac:dyDescent="0.25">
      <c r="A47" s="25" t="s">
        <v>72</v>
      </c>
      <c r="B47" s="79"/>
      <c r="C47" s="99"/>
      <c r="D47" s="79"/>
      <c r="E47" s="75"/>
      <c r="F47" s="79">
        <v>1119.07</v>
      </c>
      <c r="G47" s="75">
        <v>320.13900000000001</v>
      </c>
      <c r="H47" s="79">
        <v>1134.55</v>
      </c>
      <c r="I47" s="75">
        <v>190.001</v>
      </c>
      <c r="J47" s="79">
        <v>1236.9999999999998</v>
      </c>
      <c r="K47" s="75">
        <v>157.73903089999999</v>
      </c>
      <c r="L47" s="79">
        <v>671.49</v>
      </c>
      <c r="M47" s="75">
        <v>170.239</v>
      </c>
      <c r="N47" s="79">
        <v>389.27</v>
      </c>
      <c r="O47" s="75">
        <v>2710.5509999999999</v>
      </c>
      <c r="P47" s="79"/>
      <c r="Q47" s="99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</row>
    <row r="48" spans="1:194" s="7" customFormat="1" x14ac:dyDescent="0.25">
      <c r="A48" s="24" t="s">
        <v>73</v>
      </c>
      <c r="B48" s="78"/>
      <c r="C48" s="80"/>
      <c r="D48" s="78"/>
      <c r="E48" s="77"/>
      <c r="F48" s="78">
        <v>123.806</v>
      </c>
      <c r="G48" s="77">
        <v>1.6359999999999999</v>
      </c>
      <c r="H48" s="78">
        <v>8.9860000000000007</v>
      </c>
      <c r="I48" s="77">
        <v>4.7889999999999997</v>
      </c>
      <c r="J48" s="78">
        <v>800.83399999999995</v>
      </c>
      <c r="K48" s="77">
        <v>136.22</v>
      </c>
      <c r="L48" s="78">
        <v>0.65900000000000003</v>
      </c>
      <c r="M48" s="77">
        <v>0.13500000000000001</v>
      </c>
      <c r="N48" s="78"/>
      <c r="O48" s="77"/>
      <c r="P48" s="78"/>
      <c r="Q48" s="80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</row>
    <row r="49" spans="1:194" s="7" customFormat="1" x14ac:dyDescent="0.25">
      <c r="A49" s="25" t="s">
        <v>59</v>
      </c>
      <c r="B49" s="79"/>
      <c r="C49" s="99"/>
      <c r="D49" s="79"/>
      <c r="E49" s="75"/>
      <c r="F49" s="79">
        <v>0.57999999999999996</v>
      </c>
      <c r="G49" s="75">
        <v>8.8999999999999996E-2</v>
      </c>
      <c r="H49" s="79"/>
      <c r="I49" s="75"/>
      <c r="J49" s="79">
        <v>182.06899999999999</v>
      </c>
      <c r="K49" s="75">
        <v>12.643000000000001</v>
      </c>
      <c r="L49" s="79">
        <v>2E-3</v>
      </c>
      <c r="M49" s="75">
        <v>1E-3</v>
      </c>
      <c r="N49" s="79"/>
      <c r="O49" s="75"/>
      <c r="P49" s="79"/>
      <c r="Q49" s="9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</row>
    <row r="50" spans="1:194" s="13" customFormat="1" x14ac:dyDescent="0.25">
      <c r="A50" s="24" t="s">
        <v>27</v>
      </c>
      <c r="B50" s="78"/>
      <c r="C50" s="80"/>
      <c r="D50" s="78"/>
      <c r="E50" s="77"/>
      <c r="F50" s="78">
        <v>1255.08</v>
      </c>
      <c r="G50" s="77">
        <v>12.540562000000001</v>
      </c>
      <c r="H50" s="78"/>
      <c r="I50" s="77"/>
      <c r="J50" s="78">
        <v>1238.2349999999999</v>
      </c>
      <c r="K50" s="77">
        <v>0.126</v>
      </c>
      <c r="L50" s="78"/>
      <c r="M50" s="77"/>
      <c r="N50" s="78"/>
      <c r="O50" s="77"/>
      <c r="P50" s="78"/>
      <c r="Q50" s="8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</row>
    <row r="51" spans="1:194" s="7" customFormat="1" ht="15" customHeight="1" x14ac:dyDescent="0.25">
      <c r="A51" s="25" t="s">
        <v>74</v>
      </c>
      <c r="B51" s="79"/>
      <c r="C51" s="99"/>
      <c r="D51" s="79"/>
      <c r="E51" s="75"/>
      <c r="F51" s="79">
        <v>249.32300000000001</v>
      </c>
      <c r="G51" s="75">
        <v>107.047</v>
      </c>
      <c r="H51" s="79">
        <v>82.210999999999999</v>
      </c>
      <c r="I51" s="75">
        <v>61.424999999999997</v>
      </c>
      <c r="J51" s="79">
        <v>2690.0160000000001</v>
      </c>
      <c r="K51" s="75">
        <v>690.07437199999993</v>
      </c>
      <c r="L51" s="79">
        <v>494.16</v>
      </c>
      <c r="M51" s="75">
        <v>122.542</v>
      </c>
      <c r="N51" s="79">
        <v>8.1170000000000009</v>
      </c>
      <c r="O51" s="75">
        <v>18.010000000000002</v>
      </c>
      <c r="P51" s="79"/>
      <c r="Q51" s="99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</row>
    <row r="52" spans="1:194" s="13" customFormat="1" x14ac:dyDescent="0.25">
      <c r="A52" s="24" t="s">
        <v>75</v>
      </c>
      <c r="B52" s="78"/>
      <c r="C52" s="80"/>
      <c r="D52" s="78"/>
      <c r="E52" s="77"/>
      <c r="F52" s="78">
        <v>6576.4009999999998</v>
      </c>
      <c r="G52" s="77">
        <v>12.057</v>
      </c>
      <c r="H52" s="78">
        <v>5.4349999999999996</v>
      </c>
      <c r="I52" s="77">
        <v>0.85099999999999998</v>
      </c>
      <c r="J52" s="78">
        <v>998.447</v>
      </c>
      <c r="K52" s="77">
        <v>147.19999999999999</v>
      </c>
      <c r="L52" s="78">
        <v>509.166</v>
      </c>
      <c r="M52" s="77">
        <v>5.0860000000000003</v>
      </c>
      <c r="N52" s="78">
        <v>1007.078</v>
      </c>
      <c r="O52" s="77">
        <v>1.8759999999999999</v>
      </c>
      <c r="P52" s="78"/>
      <c r="Q52" s="80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</row>
    <row r="53" spans="1:194" s="7" customFormat="1" x14ac:dyDescent="0.25">
      <c r="A53" s="25" t="s">
        <v>40</v>
      </c>
      <c r="B53" s="79"/>
      <c r="C53" s="99"/>
      <c r="D53" s="79"/>
      <c r="E53" s="75"/>
      <c r="F53" s="79">
        <v>443.827</v>
      </c>
      <c r="G53" s="75">
        <v>113.70699999999999</v>
      </c>
      <c r="H53" s="79">
        <v>1081.7</v>
      </c>
      <c r="I53" s="75">
        <v>312.387</v>
      </c>
      <c r="J53" s="79">
        <v>1961.66</v>
      </c>
      <c r="K53" s="75">
        <v>1185.5409999999999</v>
      </c>
      <c r="L53" s="79">
        <v>38.526000000000003</v>
      </c>
      <c r="M53" s="75">
        <v>92.49</v>
      </c>
      <c r="N53" s="79">
        <v>2.2000000000000002</v>
      </c>
      <c r="O53" s="75">
        <v>5.7430000000000003</v>
      </c>
      <c r="P53" s="79"/>
      <c r="Q53" s="99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</row>
    <row r="54" spans="1:194" s="13" customFormat="1" ht="14.25" customHeight="1" x14ac:dyDescent="0.25">
      <c r="A54" s="24" t="s">
        <v>89</v>
      </c>
      <c r="B54" s="78"/>
      <c r="C54" s="80"/>
      <c r="D54" s="78"/>
      <c r="E54" s="77"/>
      <c r="F54" s="78">
        <v>62.378999999999998</v>
      </c>
      <c r="G54" s="77">
        <v>11.718</v>
      </c>
      <c r="H54" s="78">
        <v>40.412999999999997</v>
      </c>
      <c r="I54" s="77">
        <v>53.561999999999998</v>
      </c>
      <c r="J54" s="78">
        <v>196.24</v>
      </c>
      <c r="K54" s="77">
        <v>40.262999999999998</v>
      </c>
      <c r="L54" s="78">
        <v>14.535</v>
      </c>
      <c r="M54" s="77">
        <v>0.495</v>
      </c>
      <c r="N54" s="78"/>
      <c r="O54" s="77"/>
      <c r="P54" s="78">
        <v>4.6920000000000002</v>
      </c>
      <c r="Q54" s="80">
        <v>26.242999999999999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</row>
    <row r="55" spans="1:194" s="13" customFormat="1" x14ac:dyDescent="0.25">
      <c r="A55" s="25" t="s">
        <v>76</v>
      </c>
      <c r="B55" s="79"/>
      <c r="C55" s="99"/>
      <c r="D55" s="79"/>
      <c r="E55" s="75"/>
      <c r="F55" s="79">
        <v>3.6999999999999998E-2</v>
      </c>
      <c r="G55" s="75">
        <v>0.01</v>
      </c>
      <c r="H55" s="79"/>
      <c r="I55" s="75"/>
      <c r="J55" s="79">
        <v>390.6</v>
      </c>
      <c r="K55" s="75">
        <v>109.36799999999999</v>
      </c>
      <c r="L55" s="79"/>
      <c r="M55" s="75"/>
      <c r="N55" s="79"/>
      <c r="O55" s="75"/>
      <c r="P55" s="79"/>
      <c r="Q55" s="99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</row>
    <row r="56" spans="1:194" s="7" customFormat="1" x14ac:dyDescent="0.25">
      <c r="A56" s="24" t="s">
        <v>51</v>
      </c>
      <c r="B56" s="78"/>
      <c r="C56" s="80"/>
      <c r="D56" s="78"/>
      <c r="E56" s="77"/>
      <c r="F56" s="78"/>
      <c r="G56" s="77"/>
      <c r="H56" s="78">
        <v>3.194</v>
      </c>
      <c r="I56" s="77">
        <v>2.2050000000000001</v>
      </c>
      <c r="J56" s="78">
        <v>3.194</v>
      </c>
      <c r="K56" s="77">
        <v>3.6739999999999999</v>
      </c>
      <c r="L56" s="78"/>
      <c r="M56" s="77"/>
      <c r="N56" s="78"/>
      <c r="O56" s="77"/>
      <c r="P56" s="78"/>
      <c r="Q56" s="80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</row>
    <row r="57" spans="1:194" s="7" customFormat="1" x14ac:dyDescent="0.25">
      <c r="A57" s="25" t="s">
        <v>41</v>
      </c>
      <c r="B57" s="79"/>
      <c r="C57" s="99"/>
      <c r="D57" s="79"/>
      <c r="E57" s="75"/>
      <c r="F57" s="79">
        <v>0.42199999999999999</v>
      </c>
      <c r="G57" s="75">
        <v>0.311</v>
      </c>
      <c r="H57" s="79"/>
      <c r="I57" s="75"/>
      <c r="J57" s="79">
        <v>14.5</v>
      </c>
      <c r="K57" s="75">
        <v>8.2799999999999994</v>
      </c>
      <c r="L57" s="79"/>
      <c r="M57" s="75"/>
      <c r="N57" s="79"/>
      <c r="O57" s="75"/>
      <c r="P57" s="79"/>
      <c r="Q57" s="99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</row>
    <row r="58" spans="1:194" s="13" customFormat="1" x14ac:dyDescent="0.25">
      <c r="A58" s="24" t="s">
        <v>42</v>
      </c>
      <c r="B58" s="78"/>
      <c r="C58" s="80"/>
      <c r="D58" s="78"/>
      <c r="E58" s="77"/>
      <c r="F58" s="78">
        <v>2.9369999999999998</v>
      </c>
      <c r="G58" s="77">
        <v>2.1579999999999999</v>
      </c>
      <c r="H58" s="78"/>
      <c r="I58" s="77"/>
      <c r="J58" s="78"/>
      <c r="K58" s="77"/>
      <c r="L58" s="78"/>
      <c r="M58" s="77"/>
      <c r="N58" s="78"/>
      <c r="O58" s="77"/>
      <c r="P58" s="78"/>
      <c r="Q58" s="80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</row>
    <row r="59" spans="1:194" x14ac:dyDescent="0.25">
      <c r="A59"/>
    </row>
    <row r="60" spans="1:194" ht="15.75" thickBot="1" x14ac:dyDescent="0.3">
      <c r="A60" s="30"/>
    </row>
    <row r="61" spans="1:194" ht="15.75" thickBot="1" x14ac:dyDescent="0.3">
      <c r="A61" s="179" t="s">
        <v>91</v>
      </c>
      <c r="B61" s="196" t="s">
        <v>22</v>
      </c>
      <c r="C61" s="198"/>
      <c r="D61" s="212" t="s">
        <v>209</v>
      </c>
      <c r="E61" s="213"/>
      <c r="F61" s="197" t="s">
        <v>210</v>
      </c>
      <c r="G61" s="198"/>
      <c r="H61" s="214" t="s">
        <v>211</v>
      </c>
      <c r="I61" s="215"/>
      <c r="J61" s="214" t="s">
        <v>212</v>
      </c>
      <c r="K61" s="215"/>
      <c r="L61" s="196" t="s">
        <v>213</v>
      </c>
      <c r="M61" s="198"/>
      <c r="N61" s="196" t="s">
        <v>214</v>
      </c>
      <c r="O61" s="198"/>
      <c r="P61" s="196" t="s">
        <v>215</v>
      </c>
      <c r="Q61" s="198"/>
    </row>
    <row r="62" spans="1:194" ht="15.75" thickBot="1" x14ac:dyDescent="0.3">
      <c r="A62" s="180"/>
      <c r="B62" s="92" t="s">
        <v>345</v>
      </c>
      <c r="C62" s="93" t="s">
        <v>346</v>
      </c>
      <c r="D62" s="94" t="s">
        <v>345</v>
      </c>
      <c r="E62" s="95" t="s">
        <v>346</v>
      </c>
      <c r="F62" s="92" t="s">
        <v>345</v>
      </c>
      <c r="G62" s="93" t="s">
        <v>346</v>
      </c>
      <c r="H62" s="96" t="s">
        <v>345</v>
      </c>
      <c r="I62" s="97" t="s">
        <v>346</v>
      </c>
      <c r="J62" s="92" t="s">
        <v>345</v>
      </c>
      <c r="K62" s="97" t="s">
        <v>346</v>
      </c>
      <c r="L62" s="92" t="s">
        <v>345</v>
      </c>
      <c r="M62" s="93" t="s">
        <v>346</v>
      </c>
      <c r="N62" s="96" t="s">
        <v>345</v>
      </c>
      <c r="O62" s="93" t="s">
        <v>346</v>
      </c>
      <c r="P62" s="96" t="s">
        <v>345</v>
      </c>
      <c r="Q62" s="93" t="s">
        <v>346</v>
      </c>
    </row>
    <row r="63" spans="1:194" ht="15.75" thickBot="1" x14ac:dyDescent="0.3">
      <c r="A63" s="181"/>
      <c r="B63" s="90">
        <f>SUM(B5:B58)</f>
        <v>31.734000000000002</v>
      </c>
      <c r="C63" s="98">
        <f>SUM(C5:C58)</f>
        <v>2.8</v>
      </c>
      <c r="D63" s="90">
        <f>SUM(D5:D58)</f>
        <v>3645.8620000000001</v>
      </c>
      <c r="E63" s="98">
        <f>SUM(E5:E58)</f>
        <v>15.690586000000001</v>
      </c>
      <c r="F63" s="90">
        <f t="shared" ref="F63:Q63" si="0">SUM(F5:F58)</f>
        <v>302385.44600000005</v>
      </c>
      <c r="G63" s="98">
        <f t="shared" si="0"/>
        <v>6512.0500830000019</v>
      </c>
      <c r="H63" s="90">
        <f t="shared" si="0"/>
        <v>8423.4800000000014</v>
      </c>
      <c r="I63" s="98">
        <f t="shared" si="0"/>
        <v>2947.0070880000007</v>
      </c>
      <c r="J63" s="90">
        <f t="shared" si="0"/>
        <v>136753.73019999996</v>
      </c>
      <c r="K63" s="98">
        <f t="shared" si="0"/>
        <v>37171.629097099991</v>
      </c>
      <c r="L63" s="90">
        <f t="shared" si="0"/>
        <v>27267.417000000005</v>
      </c>
      <c r="M63" s="98">
        <f t="shared" si="0"/>
        <v>2167.1411286999992</v>
      </c>
      <c r="N63" s="90">
        <f t="shared" si="0"/>
        <v>3542.9920000000002</v>
      </c>
      <c r="O63" s="98">
        <f t="shared" si="0"/>
        <v>9181.4120000000021</v>
      </c>
      <c r="P63" s="90">
        <f t="shared" si="0"/>
        <v>24.738999999999997</v>
      </c>
      <c r="Q63" s="98">
        <f t="shared" si="0"/>
        <v>86.640999999999991</v>
      </c>
    </row>
    <row r="64" spans="1:194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</sheetData>
  <sheetProtection algorithmName="SHA-512" hashValue="tENaBNouWbVW3fWCbV5HZYE8nfqEytQRmP9BhEeh1mjqZjhSZbaR0Yos3gkORW10GXAC53PuRjqyZeqWuXqkGQ==" saltValue="IbglAuExOds5LuVGFpvgWQ==" spinCount="100000" sheet="1" objects="1" scenarios="1"/>
  <sortState xmlns:xlrd2="http://schemas.microsoft.com/office/spreadsheetml/2017/richdata2" ref="A5:GL58">
    <sortCondition ref="A5:A58"/>
  </sortState>
  <mergeCells count="23">
    <mergeCell ref="A61:A63"/>
    <mergeCell ref="L61:M61"/>
    <mergeCell ref="N61:O61"/>
    <mergeCell ref="P61:Q61"/>
    <mergeCell ref="B61:C61"/>
    <mergeCell ref="D61:E61"/>
    <mergeCell ref="F61:G61"/>
    <mergeCell ref="H61:I61"/>
    <mergeCell ref="J61:K61"/>
    <mergeCell ref="P3:Q3"/>
    <mergeCell ref="B1:Q1"/>
    <mergeCell ref="A3:A4"/>
    <mergeCell ref="N2:Q2"/>
    <mergeCell ref="B2:G2"/>
    <mergeCell ref="H2:M2"/>
    <mergeCell ref="B3:C3"/>
    <mergeCell ref="D3:E3"/>
    <mergeCell ref="F3:G3"/>
    <mergeCell ref="H3:I3"/>
    <mergeCell ref="J3:K3"/>
    <mergeCell ref="A1:A2"/>
    <mergeCell ref="L3:M3"/>
    <mergeCell ref="N3:O3"/>
  </mergeCells>
  <phoneticPr fontId="11" type="noConversion"/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7DDC-8EB4-495C-AD29-788571EC3B6A}">
  <sheetPr codeName="Sheet8">
    <tabColor theme="9" tint="-0.499984740745262"/>
  </sheetPr>
  <dimension ref="A1:GK40"/>
  <sheetViews>
    <sheetView zoomScaleNormal="100" workbookViewId="0">
      <pane xSplit="1" ySplit="4" topLeftCell="B5" activePane="bottomRight" state="frozen"/>
      <selection pane="topRight" activeCell="G23" sqref="G23"/>
      <selection pane="bottomLeft" activeCell="G23" sqref="G23"/>
      <selection pane="bottomRight" sqref="A1:A2"/>
    </sheetView>
  </sheetViews>
  <sheetFormatPr defaultRowHeight="15" x14ac:dyDescent="0.25"/>
  <cols>
    <col min="1" max="1" width="20.85546875" style="1" customWidth="1"/>
    <col min="2" max="2" width="11.140625" customWidth="1"/>
    <col min="4" max="4" width="10.28515625" customWidth="1"/>
    <col min="6" max="6" width="10.28515625" customWidth="1"/>
    <col min="7" max="7" width="9.28515625" bestFit="1" customWidth="1"/>
    <col min="8" max="8" width="11.28515625" customWidth="1"/>
    <col min="9" max="10" width="10" customWidth="1"/>
    <col min="13" max="13" width="10.42578125" bestFit="1" customWidth="1"/>
  </cols>
  <sheetData>
    <row r="1" spans="1:193" s="4" customFormat="1" ht="24" thickBot="1" x14ac:dyDescent="0.4">
      <c r="A1" s="210" t="s">
        <v>344</v>
      </c>
      <c r="B1" s="162" t="s">
        <v>1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</row>
    <row r="2" spans="1:193" ht="15.75" thickBot="1" x14ac:dyDescent="0.3">
      <c r="A2" s="211"/>
      <c r="B2" s="199" t="s">
        <v>206</v>
      </c>
      <c r="C2" s="200"/>
      <c r="D2" s="200"/>
      <c r="E2" s="201"/>
      <c r="F2" s="202" t="s">
        <v>207</v>
      </c>
      <c r="G2" s="202"/>
      <c r="H2" s="202"/>
      <c r="I2" s="202"/>
      <c r="J2" s="202"/>
      <c r="K2" s="202"/>
      <c r="L2" s="196" t="s">
        <v>208</v>
      </c>
      <c r="M2" s="198"/>
    </row>
    <row r="3" spans="1:193" ht="15" customHeight="1" thickBot="1" x14ac:dyDescent="0.3">
      <c r="A3" s="184" t="s">
        <v>6</v>
      </c>
      <c r="B3" s="205" t="s">
        <v>209</v>
      </c>
      <c r="C3" s="206"/>
      <c r="D3" s="207" t="s">
        <v>210</v>
      </c>
      <c r="E3" s="204"/>
      <c r="F3" s="208" t="s">
        <v>211</v>
      </c>
      <c r="G3" s="209"/>
      <c r="H3" s="208" t="s">
        <v>212</v>
      </c>
      <c r="I3" s="209"/>
      <c r="J3" s="193" t="s">
        <v>213</v>
      </c>
      <c r="K3" s="194"/>
      <c r="L3" s="193" t="s">
        <v>214</v>
      </c>
      <c r="M3" s="194"/>
    </row>
    <row r="4" spans="1:193" ht="15.75" thickBot="1" x14ac:dyDescent="0.3">
      <c r="A4" s="195"/>
      <c r="B4" s="28" t="s">
        <v>345</v>
      </c>
      <c r="C4" s="32" t="s">
        <v>346</v>
      </c>
      <c r="D4" s="29" t="s">
        <v>345</v>
      </c>
      <c r="E4" s="22" t="s">
        <v>346</v>
      </c>
      <c r="F4" s="16" t="s">
        <v>345</v>
      </c>
      <c r="G4" s="33" t="s">
        <v>346</v>
      </c>
      <c r="H4" s="29" t="s">
        <v>345</v>
      </c>
      <c r="I4" s="33" t="s">
        <v>346</v>
      </c>
      <c r="J4" s="29" t="s">
        <v>345</v>
      </c>
      <c r="K4" s="22" t="s">
        <v>346</v>
      </c>
      <c r="L4" s="16" t="s">
        <v>345</v>
      </c>
      <c r="M4" s="22" t="s">
        <v>346</v>
      </c>
    </row>
    <row r="5" spans="1:193" s="13" customFormat="1" ht="14.25" customHeight="1" x14ac:dyDescent="0.25">
      <c r="A5" s="25" t="s">
        <v>53</v>
      </c>
      <c r="B5" s="42"/>
      <c r="C5" s="43"/>
      <c r="D5" s="42">
        <v>2692</v>
      </c>
      <c r="E5" s="43">
        <v>430.72</v>
      </c>
      <c r="F5" s="42"/>
      <c r="G5" s="43"/>
      <c r="H5" s="42">
        <v>724</v>
      </c>
      <c r="I5" s="43">
        <v>270.23200000000003</v>
      </c>
      <c r="J5" s="42"/>
      <c r="K5" s="43"/>
      <c r="L5" s="42"/>
      <c r="M5" s="43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</row>
    <row r="6" spans="1:193" s="13" customFormat="1" x14ac:dyDescent="0.25">
      <c r="A6" s="12" t="s">
        <v>29</v>
      </c>
      <c r="B6" s="44"/>
      <c r="C6" s="45"/>
      <c r="D6" s="44">
        <v>74.438000000000002</v>
      </c>
      <c r="E6" s="47">
        <v>22.123999999999999</v>
      </c>
      <c r="F6" s="44"/>
      <c r="G6" s="47"/>
      <c r="H6" s="44">
        <v>458.71499999999997</v>
      </c>
      <c r="I6" s="47">
        <v>89.908000000000001</v>
      </c>
      <c r="J6" s="44"/>
      <c r="K6" s="47"/>
      <c r="L6" s="44"/>
      <c r="M6" s="4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</row>
    <row r="7" spans="1:193" s="7" customFormat="1" x14ac:dyDescent="0.25">
      <c r="A7" s="25" t="s">
        <v>61</v>
      </c>
      <c r="B7" s="42"/>
      <c r="C7" s="43"/>
      <c r="D7" s="42">
        <v>5298.6959999999999</v>
      </c>
      <c r="E7" s="43">
        <v>753.25799999999992</v>
      </c>
      <c r="F7" s="42"/>
      <c r="G7" s="43"/>
      <c r="H7" s="42">
        <v>3077.9250000000002</v>
      </c>
      <c r="I7" s="43">
        <v>3282.4459999999999</v>
      </c>
      <c r="J7" s="42"/>
      <c r="K7" s="43"/>
      <c r="L7" s="42"/>
      <c r="M7" s="43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</row>
    <row r="8" spans="1:193" s="7" customFormat="1" x14ac:dyDescent="0.25">
      <c r="A8" s="12" t="s">
        <v>79</v>
      </c>
      <c r="B8" s="44"/>
      <c r="C8" s="45"/>
      <c r="D8" s="44">
        <v>16424</v>
      </c>
      <c r="E8" s="47">
        <v>1162.7296000000001</v>
      </c>
      <c r="F8" s="44"/>
      <c r="G8" s="47"/>
      <c r="H8" s="44">
        <v>16710</v>
      </c>
      <c r="I8" s="47">
        <v>1111.4045999999998</v>
      </c>
      <c r="J8" s="44"/>
      <c r="K8" s="47"/>
      <c r="L8" s="44"/>
      <c r="M8" s="47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</row>
    <row r="9" spans="1:193" s="13" customFormat="1" x14ac:dyDescent="0.25">
      <c r="A9" s="25" t="s">
        <v>43</v>
      </c>
      <c r="B9" s="42"/>
      <c r="C9" s="43"/>
      <c r="D9" s="42">
        <v>2953.76</v>
      </c>
      <c r="E9" s="43">
        <v>680.1</v>
      </c>
      <c r="F9" s="42">
        <v>184.6</v>
      </c>
      <c r="G9" s="43">
        <v>755.76300000000003</v>
      </c>
      <c r="H9" s="42">
        <v>14012.5</v>
      </c>
      <c r="I9" s="43">
        <v>3134.6979999999999</v>
      </c>
      <c r="J9" s="42">
        <v>17369.93</v>
      </c>
      <c r="K9" s="43">
        <v>704.2</v>
      </c>
      <c r="L9" s="42"/>
      <c r="M9" s="43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</row>
    <row r="10" spans="1:193" s="13" customFormat="1" x14ac:dyDescent="0.25">
      <c r="A10" s="12" t="s">
        <v>80</v>
      </c>
      <c r="B10" s="44"/>
      <c r="C10" s="45"/>
      <c r="D10" s="44">
        <v>1335.7139999999999</v>
      </c>
      <c r="E10" s="47">
        <v>9.1419999999999995</v>
      </c>
      <c r="F10" s="44">
        <v>16262.370999999999</v>
      </c>
      <c r="G10" s="47">
        <v>2457.567</v>
      </c>
      <c r="H10" s="44">
        <v>19639.46</v>
      </c>
      <c r="I10" s="47">
        <v>6283.9643999999998</v>
      </c>
      <c r="J10" s="44"/>
      <c r="K10" s="47"/>
      <c r="L10" s="44"/>
      <c r="M10" s="4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</row>
    <row r="11" spans="1:193" s="7" customFormat="1" x14ac:dyDescent="0.25">
      <c r="A11" s="25" t="s">
        <v>57</v>
      </c>
      <c r="B11" s="42"/>
      <c r="C11" s="43"/>
      <c r="D11" s="42">
        <v>2731</v>
      </c>
      <c r="E11" s="43">
        <v>409.25</v>
      </c>
      <c r="F11" s="42"/>
      <c r="G11" s="43"/>
      <c r="H11" s="42"/>
      <c r="I11" s="43"/>
      <c r="J11" s="42">
        <v>1720.2</v>
      </c>
      <c r="K11" s="43">
        <v>77.400000000000006</v>
      </c>
      <c r="L11" s="42"/>
      <c r="M11" s="43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</row>
    <row r="12" spans="1:193" s="13" customFormat="1" x14ac:dyDescent="0.25">
      <c r="A12" s="12" t="s">
        <v>81</v>
      </c>
      <c r="B12" s="44"/>
      <c r="C12" s="45"/>
      <c r="D12" s="44"/>
      <c r="E12" s="47"/>
      <c r="F12" s="44"/>
      <c r="G12" s="47"/>
      <c r="H12" s="44">
        <v>104916.6</v>
      </c>
      <c r="I12" s="47">
        <v>21790.966</v>
      </c>
      <c r="J12" s="44">
        <v>137.77000000000001</v>
      </c>
      <c r="K12" s="47">
        <v>17.22</v>
      </c>
      <c r="L12" s="44"/>
      <c r="M12" s="4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 s="7"/>
    </row>
    <row r="13" spans="1:193" s="7" customFormat="1" x14ac:dyDescent="0.25">
      <c r="A13" s="25" t="s">
        <v>65</v>
      </c>
      <c r="B13" s="42"/>
      <c r="C13" s="43"/>
      <c r="D13" s="42"/>
      <c r="E13" s="43"/>
      <c r="F13" s="42"/>
      <c r="G13" s="43"/>
      <c r="H13" s="42">
        <v>67566.3</v>
      </c>
      <c r="I13" s="43">
        <v>10956.828</v>
      </c>
      <c r="J13" s="42">
        <v>6265.5</v>
      </c>
      <c r="K13" s="43">
        <v>1071.018</v>
      </c>
      <c r="L13" s="42"/>
      <c r="M13" s="4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</row>
    <row r="14" spans="1:193" s="7" customFormat="1" x14ac:dyDescent="0.25">
      <c r="A14" s="12" t="s">
        <v>84</v>
      </c>
      <c r="B14" s="44"/>
      <c r="C14" s="45"/>
      <c r="D14" s="44">
        <v>795.43600000000004</v>
      </c>
      <c r="E14" s="47">
        <v>61.350999999999999</v>
      </c>
      <c r="F14" s="44"/>
      <c r="G14" s="47"/>
      <c r="H14" s="44">
        <v>16308.746999999999</v>
      </c>
      <c r="I14" s="47">
        <v>5512.9509999999991</v>
      </c>
      <c r="J14" s="44">
        <v>9750.7999999999993</v>
      </c>
      <c r="K14" s="47">
        <v>590.85</v>
      </c>
      <c r="L14" s="44"/>
      <c r="M14" s="47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 s="13"/>
    </row>
    <row r="15" spans="1:193" s="7" customFormat="1" x14ac:dyDescent="0.25">
      <c r="A15" s="25" t="s">
        <v>58</v>
      </c>
      <c r="B15" s="42"/>
      <c r="C15" s="43"/>
      <c r="D15" s="42"/>
      <c r="E15" s="43"/>
      <c r="F15" s="42"/>
      <c r="G15" s="43"/>
      <c r="H15" s="42">
        <v>150</v>
      </c>
      <c r="I15" s="43">
        <v>28.05</v>
      </c>
      <c r="J15" s="42"/>
      <c r="K15" s="43"/>
      <c r="L15" s="42"/>
      <c r="M15" s="43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</row>
    <row r="16" spans="1:193" s="13" customFormat="1" x14ac:dyDescent="0.25">
      <c r="A16" s="12" t="s">
        <v>47</v>
      </c>
      <c r="B16" s="44">
        <v>25725.14</v>
      </c>
      <c r="C16" s="45">
        <v>63.093000000000004</v>
      </c>
      <c r="D16" s="44">
        <v>13954.18</v>
      </c>
      <c r="E16" s="47">
        <v>818.30499999999995</v>
      </c>
      <c r="F16" s="44">
        <v>5421.1049999999996</v>
      </c>
      <c r="G16" s="47">
        <v>4011.788</v>
      </c>
      <c r="H16" s="44">
        <v>64530.637999999999</v>
      </c>
      <c r="I16" s="47">
        <v>16215.25</v>
      </c>
      <c r="J16" s="44">
        <v>3805.123</v>
      </c>
      <c r="K16" s="47">
        <v>667.32</v>
      </c>
      <c r="L16" s="44">
        <v>2012.998</v>
      </c>
      <c r="M16" s="47">
        <v>61232.31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</row>
    <row r="17" spans="1:193" s="7" customFormat="1" x14ac:dyDescent="0.25">
      <c r="A17" s="25" t="s">
        <v>37</v>
      </c>
      <c r="B17" s="42"/>
      <c r="C17" s="43"/>
      <c r="D17" s="42"/>
      <c r="E17" s="43"/>
      <c r="F17" s="42">
        <v>480</v>
      </c>
      <c r="G17" s="43">
        <v>252</v>
      </c>
      <c r="H17" s="42">
        <v>951.43</v>
      </c>
      <c r="I17" s="43">
        <v>186.48</v>
      </c>
      <c r="J17" s="42"/>
      <c r="K17" s="43"/>
      <c r="L17" s="42"/>
      <c r="M17" s="43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</row>
    <row r="18" spans="1:193" s="13" customFormat="1" x14ac:dyDescent="0.25">
      <c r="A18" s="12" t="s">
        <v>67</v>
      </c>
      <c r="B18" s="44"/>
      <c r="C18" s="45"/>
      <c r="D18" s="44"/>
      <c r="E18" s="47"/>
      <c r="F18" s="44">
        <v>60</v>
      </c>
      <c r="G18" s="47">
        <v>12.96</v>
      </c>
      <c r="H18" s="44">
        <v>12330</v>
      </c>
      <c r="I18" s="47">
        <v>2770.08</v>
      </c>
      <c r="J18" s="44">
        <v>216.5</v>
      </c>
      <c r="K18" s="47">
        <v>40</v>
      </c>
      <c r="L18" s="44"/>
      <c r="M18" s="47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 s="7"/>
    </row>
    <row r="19" spans="1:193" s="7" customFormat="1" x14ac:dyDescent="0.25">
      <c r="A19" s="25" t="s">
        <v>85</v>
      </c>
      <c r="B19" s="42"/>
      <c r="C19" s="43"/>
      <c r="D19" s="42">
        <v>1330.27</v>
      </c>
      <c r="E19" s="43">
        <v>13.206</v>
      </c>
      <c r="F19" s="42">
        <v>38</v>
      </c>
      <c r="G19" s="43">
        <v>10.26</v>
      </c>
      <c r="H19" s="42">
        <v>1368.27</v>
      </c>
      <c r="I19" s="43">
        <v>818.67992000000015</v>
      </c>
      <c r="J19" s="42"/>
      <c r="K19" s="43"/>
      <c r="L19" s="42"/>
      <c r="M19" s="43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</row>
    <row r="20" spans="1:193" s="7" customFormat="1" ht="16.5" customHeight="1" x14ac:dyDescent="0.25">
      <c r="A20" s="12" t="s">
        <v>70</v>
      </c>
      <c r="B20" s="44"/>
      <c r="C20" s="45"/>
      <c r="D20" s="44"/>
      <c r="E20" s="47"/>
      <c r="F20" s="44">
        <v>1998.1</v>
      </c>
      <c r="G20" s="47">
        <v>918.41300000000001</v>
      </c>
      <c r="H20" s="44"/>
      <c r="I20" s="47"/>
      <c r="J20" s="44"/>
      <c r="K20" s="47"/>
      <c r="L20" s="44"/>
      <c r="M20" s="47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 s="13"/>
    </row>
    <row r="21" spans="1:193" s="13" customFormat="1" ht="16.5" customHeight="1" x14ac:dyDescent="0.25">
      <c r="A21" s="25" t="s">
        <v>71</v>
      </c>
      <c r="B21" s="42"/>
      <c r="C21" s="43"/>
      <c r="D21" s="42">
        <v>7170.27</v>
      </c>
      <c r="E21" s="43">
        <v>1455.2066675000001</v>
      </c>
      <c r="F21" s="42">
        <v>8457.65</v>
      </c>
      <c r="G21" s="43">
        <v>3244.1149999999998</v>
      </c>
      <c r="H21" s="42">
        <v>27675.508000000002</v>
      </c>
      <c r="I21" s="43">
        <v>10866.189540000001</v>
      </c>
      <c r="J21" s="42">
        <v>8569.7000000000007</v>
      </c>
      <c r="K21" s="43">
        <v>758.53800000000001</v>
      </c>
      <c r="L21" s="42"/>
      <c r="M21" s="43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 s="7"/>
    </row>
    <row r="22" spans="1:193" s="7" customFormat="1" ht="16.5" customHeight="1" x14ac:dyDescent="0.25">
      <c r="A22" s="12" t="s">
        <v>72</v>
      </c>
      <c r="B22" s="44"/>
      <c r="C22" s="45"/>
      <c r="D22" s="44">
        <v>1608</v>
      </c>
      <c r="E22" s="47">
        <v>556.1</v>
      </c>
      <c r="F22" s="44">
        <v>240</v>
      </c>
      <c r="G22" s="47">
        <v>180</v>
      </c>
      <c r="H22" s="44"/>
      <c r="I22" s="47"/>
      <c r="J22" s="44">
        <v>1744</v>
      </c>
      <c r="K22" s="47">
        <v>456</v>
      </c>
      <c r="L22" s="44"/>
      <c r="M22" s="47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 s="13"/>
    </row>
    <row r="23" spans="1:193" s="13" customFormat="1" x14ac:dyDescent="0.25">
      <c r="A23" s="25" t="s">
        <v>73</v>
      </c>
      <c r="B23" s="42"/>
      <c r="C23" s="43"/>
      <c r="D23" s="42">
        <v>7104.85</v>
      </c>
      <c r="E23" s="43">
        <v>186.13800000000001</v>
      </c>
      <c r="F23" s="42">
        <v>1</v>
      </c>
      <c r="G23" s="43">
        <v>0.43099999999999999</v>
      </c>
      <c r="H23" s="42">
        <v>5338.6819999999998</v>
      </c>
      <c r="I23" s="43">
        <v>3074.982</v>
      </c>
      <c r="J23" s="42">
        <v>773.75</v>
      </c>
      <c r="K23" s="43">
        <v>19.420000000000002</v>
      </c>
      <c r="L23" s="42"/>
      <c r="M23" s="4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 s="7"/>
    </row>
    <row r="24" spans="1:193" s="7" customFormat="1" x14ac:dyDescent="0.25">
      <c r="A24" s="12" t="s">
        <v>40</v>
      </c>
      <c r="B24" s="44"/>
      <c r="C24" s="45"/>
      <c r="D24" s="44">
        <v>954.9</v>
      </c>
      <c r="E24" s="47">
        <v>405.83300000000003</v>
      </c>
      <c r="F24" s="44"/>
      <c r="G24" s="47"/>
      <c r="H24" s="44"/>
      <c r="I24" s="47"/>
      <c r="J24" s="44"/>
      <c r="K24" s="47"/>
      <c r="L24" s="44"/>
      <c r="M24" s="47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</row>
    <row r="25" spans="1:193" s="13" customFormat="1" x14ac:dyDescent="0.25">
      <c r="A25" s="25" t="s">
        <v>89</v>
      </c>
      <c r="B25" s="42"/>
      <c r="C25" s="43"/>
      <c r="D25" s="42">
        <v>1387.4</v>
      </c>
      <c r="E25" s="43">
        <v>194.47399999999999</v>
      </c>
      <c r="F25" s="42"/>
      <c r="G25" s="43"/>
      <c r="H25" s="42">
        <v>183.4</v>
      </c>
      <c r="I25" s="43">
        <v>111.324</v>
      </c>
      <c r="J25" s="42"/>
      <c r="K25" s="43"/>
      <c r="L25" s="42"/>
      <c r="M25" s="43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</row>
    <row r="26" spans="1:193" s="13" customFormat="1" ht="15.75" thickBot="1" x14ac:dyDescent="0.3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</row>
    <row r="27" spans="1:193" ht="15.75" thickBot="1" x14ac:dyDescent="0.3">
      <c r="A27" s="216" t="s">
        <v>91</v>
      </c>
      <c r="B27" s="219" t="s">
        <v>209</v>
      </c>
      <c r="C27" s="213"/>
      <c r="D27" s="197" t="s">
        <v>210</v>
      </c>
      <c r="E27" s="198"/>
      <c r="F27" s="214" t="s">
        <v>211</v>
      </c>
      <c r="G27" s="215"/>
      <c r="H27" s="214" t="s">
        <v>212</v>
      </c>
      <c r="I27" s="215"/>
      <c r="J27" s="196" t="s">
        <v>213</v>
      </c>
      <c r="K27" s="198"/>
      <c r="L27" s="196" t="s">
        <v>214</v>
      </c>
      <c r="M27" s="198"/>
    </row>
    <row r="28" spans="1:193" ht="15.75" thickBot="1" x14ac:dyDescent="0.3">
      <c r="A28" s="217"/>
      <c r="B28" s="131" t="s">
        <v>345</v>
      </c>
      <c r="C28" s="130" t="s">
        <v>346</v>
      </c>
      <c r="D28" s="92" t="s">
        <v>345</v>
      </c>
      <c r="E28" s="93" t="s">
        <v>346</v>
      </c>
      <c r="F28" s="96" t="s">
        <v>345</v>
      </c>
      <c r="G28" s="97" t="s">
        <v>346</v>
      </c>
      <c r="H28" s="92" t="s">
        <v>345</v>
      </c>
      <c r="I28" s="97" t="s">
        <v>346</v>
      </c>
      <c r="J28" s="92" t="s">
        <v>345</v>
      </c>
      <c r="K28" s="93" t="s">
        <v>346</v>
      </c>
      <c r="L28" s="96" t="s">
        <v>345</v>
      </c>
      <c r="M28" s="93" t="s">
        <v>346</v>
      </c>
    </row>
    <row r="29" spans="1:193" ht="15.75" thickBot="1" x14ac:dyDescent="0.3">
      <c r="A29" s="218"/>
      <c r="B29" s="91">
        <f>SUM(B3:B25)</f>
        <v>25725.14</v>
      </c>
      <c r="C29" s="91">
        <f t="shared" ref="C29:M29" si="0">SUM(C3:C25)</f>
        <v>63.093000000000004</v>
      </c>
      <c r="D29" s="91">
        <f t="shared" si="0"/>
        <v>65814.91399999999</v>
      </c>
      <c r="E29" s="91">
        <f t="shared" si="0"/>
        <v>7157.9372674999995</v>
      </c>
      <c r="F29" s="91">
        <f t="shared" si="0"/>
        <v>33142.825999999994</v>
      </c>
      <c r="G29" s="91">
        <f t="shared" si="0"/>
        <v>11843.297</v>
      </c>
      <c r="H29" s="91">
        <f t="shared" si="0"/>
        <v>355942.17499999999</v>
      </c>
      <c r="I29" s="91">
        <f t="shared" si="0"/>
        <v>86504.43346</v>
      </c>
      <c r="J29" s="91">
        <f t="shared" si="0"/>
        <v>50353.273000000001</v>
      </c>
      <c r="K29" s="91">
        <f t="shared" si="0"/>
        <v>4401.9660000000003</v>
      </c>
      <c r="L29" s="91">
        <f t="shared" si="0"/>
        <v>2012.998</v>
      </c>
      <c r="M29" s="91">
        <f t="shared" si="0"/>
        <v>61232.31</v>
      </c>
    </row>
    <row r="30" spans="1:193" x14ac:dyDescent="0.25">
      <c r="A30"/>
    </row>
    <row r="31" spans="1:193" x14ac:dyDescent="0.25">
      <c r="A31"/>
    </row>
    <row r="32" spans="1:193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</sheetData>
  <sheetProtection algorithmName="SHA-512" hashValue="p8xZmjzMexjmeH86/5B1Z3SogX3XEyJQ6r0ERsEWGmZqY13vJGpXePExIxWhb7aGB8ucQ72y2WwRUnpkopn5iA==" saltValue="oOEdMuv0aXdSkRslO7UAOg==" spinCount="100000" sheet="1" objects="1" scenarios="1"/>
  <sortState xmlns:xlrd2="http://schemas.microsoft.com/office/spreadsheetml/2017/richdata2" ref="A5:GK25">
    <sortCondition ref="A5:A25"/>
  </sortState>
  <mergeCells count="19">
    <mergeCell ref="L27:M27"/>
    <mergeCell ref="B27:C27"/>
    <mergeCell ref="D27:E27"/>
    <mergeCell ref="F27:G27"/>
    <mergeCell ref="H27:I27"/>
    <mergeCell ref="L2:M2"/>
    <mergeCell ref="B1:M1"/>
    <mergeCell ref="F3:G3"/>
    <mergeCell ref="H3:I3"/>
    <mergeCell ref="B3:C3"/>
    <mergeCell ref="D3:E3"/>
    <mergeCell ref="J3:K3"/>
    <mergeCell ref="L3:M3"/>
    <mergeCell ref="A3:A4"/>
    <mergeCell ref="B2:E2"/>
    <mergeCell ref="A1:A2"/>
    <mergeCell ref="A27:A29"/>
    <mergeCell ref="F2:K2"/>
    <mergeCell ref="J27:K27"/>
  </mergeCells>
  <phoneticPr fontId="11" type="noConversion"/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2DED-38C4-4B24-BC35-369B40BAFD09}">
  <sheetPr codeName="Sheet3">
    <tabColor theme="7" tint="-0.499984740745262"/>
  </sheetPr>
  <dimension ref="A1:BF70"/>
  <sheetViews>
    <sheetView zoomScaleNormal="100" workbookViewId="0">
      <pane xSplit="3" ySplit="3" topLeftCell="D4" activePane="bottomRight" state="frozen"/>
      <selection pane="topRight" activeCell="H146" sqref="H146:I146"/>
      <selection pane="bottomLeft" activeCell="H146" sqref="H146:I146"/>
      <selection pane="bottomRight"/>
    </sheetView>
  </sheetViews>
  <sheetFormatPr defaultColWidth="10.85546875" defaultRowHeight="15" x14ac:dyDescent="0.25"/>
  <cols>
    <col min="1" max="1" width="15.140625" style="5" customWidth="1"/>
    <col min="2" max="2" width="33.140625" style="100" customWidth="1"/>
    <col min="3" max="3" width="22.140625" style="5" customWidth="1"/>
  </cols>
  <sheetData>
    <row r="1" spans="1:57" ht="9.75" customHeight="1" thickBot="1" x14ac:dyDescent="0.35">
      <c r="A1" s="10" t="s">
        <v>93</v>
      </c>
    </row>
    <row r="2" spans="1:57" s="111" customFormat="1" ht="28.35" customHeight="1" thickBot="1" x14ac:dyDescent="0.4">
      <c r="A2" s="190" t="s">
        <v>349</v>
      </c>
      <c r="B2" s="190"/>
      <c r="C2" s="101"/>
      <c r="D2" s="154" t="s">
        <v>52</v>
      </c>
      <c r="E2" s="154" t="s">
        <v>53</v>
      </c>
      <c r="F2" s="154" t="s">
        <v>54</v>
      </c>
      <c r="G2" s="154" t="s">
        <v>28</v>
      </c>
      <c r="H2" s="154" t="s">
        <v>29</v>
      </c>
      <c r="I2" s="154" t="s">
        <v>61</v>
      </c>
      <c r="J2" s="154" t="s">
        <v>77</v>
      </c>
      <c r="K2" s="154" t="s">
        <v>79</v>
      </c>
      <c r="L2" s="154" t="s">
        <v>43</v>
      </c>
      <c r="M2" s="154" t="s">
        <v>94</v>
      </c>
      <c r="N2" s="154" t="s">
        <v>80</v>
      </c>
      <c r="O2" s="154" t="s">
        <v>44</v>
      </c>
      <c r="P2" s="154" t="s">
        <v>57</v>
      </c>
      <c r="Q2" s="154" t="s">
        <v>25</v>
      </c>
      <c r="R2" s="154" t="s">
        <v>81</v>
      </c>
      <c r="S2" s="154" t="s">
        <v>31</v>
      </c>
      <c r="T2" s="154" t="s">
        <v>82</v>
      </c>
      <c r="U2" s="154" t="s">
        <v>32</v>
      </c>
      <c r="V2" s="154" t="s">
        <v>46</v>
      </c>
      <c r="W2" s="154" t="s">
        <v>33</v>
      </c>
      <c r="X2" s="154" t="s">
        <v>63</v>
      </c>
      <c r="Y2" s="154" t="s">
        <v>83</v>
      </c>
      <c r="Z2" s="154" t="s">
        <v>64</v>
      </c>
      <c r="AA2" s="154" t="s">
        <v>65</v>
      </c>
      <c r="AB2" s="154" t="s">
        <v>84</v>
      </c>
      <c r="AC2" s="154" t="s">
        <v>35</v>
      </c>
      <c r="AD2" s="154" t="s">
        <v>58</v>
      </c>
      <c r="AE2" s="154" t="s">
        <v>36</v>
      </c>
      <c r="AF2" s="154" t="s">
        <v>66</v>
      </c>
      <c r="AG2" s="154" t="s">
        <v>47</v>
      </c>
      <c r="AH2" s="154" t="s">
        <v>37</v>
      </c>
      <c r="AI2" s="154" t="s">
        <v>48</v>
      </c>
      <c r="AJ2" s="154" t="s">
        <v>49</v>
      </c>
      <c r="AK2" s="154" t="s">
        <v>67</v>
      </c>
      <c r="AL2" s="154" t="s">
        <v>85</v>
      </c>
      <c r="AM2" s="154" t="s">
        <v>86</v>
      </c>
      <c r="AN2" s="154" t="s">
        <v>39</v>
      </c>
      <c r="AO2" s="154" t="s">
        <v>26</v>
      </c>
      <c r="AP2" s="154" t="s">
        <v>69</v>
      </c>
      <c r="AQ2" s="154" t="s">
        <v>70</v>
      </c>
      <c r="AR2" s="154" t="s">
        <v>88</v>
      </c>
      <c r="AS2" s="154" t="s">
        <v>71</v>
      </c>
      <c r="AT2" s="154" t="s">
        <v>72</v>
      </c>
      <c r="AU2" s="154" t="s">
        <v>73</v>
      </c>
      <c r="AV2" s="154" t="s">
        <v>95</v>
      </c>
      <c r="AW2" s="154" t="s">
        <v>27</v>
      </c>
      <c r="AX2" s="154" t="s">
        <v>74</v>
      </c>
      <c r="AY2" s="154" t="s">
        <v>75</v>
      </c>
      <c r="AZ2" s="154" t="s">
        <v>40</v>
      </c>
      <c r="BA2" s="154" t="s">
        <v>89</v>
      </c>
      <c r="BB2" s="154" t="s">
        <v>76</v>
      </c>
      <c r="BC2" s="154" t="s">
        <v>51</v>
      </c>
      <c r="BD2" s="154" t="s">
        <v>41</v>
      </c>
      <c r="BE2" s="154" t="s">
        <v>42</v>
      </c>
    </row>
    <row r="3" spans="1:57" s="8" customFormat="1" ht="17.25" customHeight="1" thickBot="1" x14ac:dyDescent="0.25">
      <c r="A3" s="34"/>
      <c r="B3" s="102"/>
      <c r="C3" s="35" t="s">
        <v>96</v>
      </c>
      <c r="D3" s="153" t="s">
        <v>0</v>
      </c>
      <c r="E3" s="153" t="s">
        <v>97</v>
      </c>
      <c r="F3" s="153" t="s">
        <v>0</v>
      </c>
      <c r="G3" s="153" t="s">
        <v>0</v>
      </c>
      <c r="H3" s="153" t="s">
        <v>97</v>
      </c>
      <c r="I3" s="153" t="s">
        <v>97</v>
      </c>
      <c r="J3" s="153" t="s">
        <v>0</v>
      </c>
      <c r="K3" s="153" t="s">
        <v>97</v>
      </c>
      <c r="L3" s="153" t="s">
        <v>97</v>
      </c>
      <c r="M3" s="153" t="s">
        <v>0</v>
      </c>
      <c r="N3" s="153" t="s">
        <v>97</v>
      </c>
      <c r="O3" s="153" t="s">
        <v>0</v>
      </c>
      <c r="P3" s="153" t="s">
        <v>97</v>
      </c>
      <c r="Q3" s="153" t="s">
        <v>0</v>
      </c>
      <c r="R3" s="153" t="s">
        <v>97</v>
      </c>
      <c r="S3" s="153" t="s">
        <v>0</v>
      </c>
      <c r="T3" s="153" t="s">
        <v>0</v>
      </c>
      <c r="U3" s="153" t="s">
        <v>0</v>
      </c>
      <c r="V3" s="153" t="s">
        <v>0</v>
      </c>
      <c r="W3" s="153" t="s">
        <v>0</v>
      </c>
      <c r="X3" s="153" t="s">
        <v>0</v>
      </c>
      <c r="Y3" s="153" t="s">
        <v>0</v>
      </c>
      <c r="Z3" s="153" t="s">
        <v>0</v>
      </c>
      <c r="AA3" s="153" t="s">
        <v>97</v>
      </c>
      <c r="AB3" s="153" t="s">
        <v>0</v>
      </c>
      <c r="AC3" s="153" t="s">
        <v>0</v>
      </c>
      <c r="AD3" s="153" t="s">
        <v>97</v>
      </c>
      <c r="AE3" s="153" t="s">
        <v>0</v>
      </c>
      <c r="AF3" s="153" t="s">
        <v>0</v>
      </c>
      <c r="AG3" s="153" t="s">
        <v>97</v>
      </c>
      <c r="AH3" s="153" t="s">
        <v>97</v>
      </c>
      <c r="AI3" s="153" t="s">
        <v>0</v>
      </c>
      <c r="AJ3" s="153" t="s">
        <v>0</v>
      </c>
      <c r="AK3" s="153" t="s">
        <v>97</v>
      </c>
      <c r="AL3" s="153" t="s">
        <v>97</v>
      </c>
      <c r="AM3" s="153" t="s">
        <v>0</v>
      </c>
      <c r="AN3" s="153" t="s">
        <v>0</v>
      </c>
      <c r="AO3" s="153" t="s">
        <v>0</v>
      </c>
      <c r="AP3" s="153" t="s">
        <v>0</v>
      </c>
      <c r="AQ3" s="153" t="s">
        <v>97</v>
      </c>
      <c r="AR3" s="153" t="s">
        <v>0</v>
      </c>
      <c r="AS3" s="153" t="s">
        <v>97</v>
      </c>
      <c r="AT3" s="153" t="s">
        <v>97</v>
      </c>
      <c r="AU3" s="153" t="s">
        <v>97</v>
      </c>
      <c r="AV3" s="153" t="s">
        <v>0</v>
      </c>
      <c r="AW3" s="153" t="s">
        <v>0</v>
      </c>
      <c r="AX3" s="153" t="s">
        <v>0</v>
      </c>
      <c r="AY3" s="153" t="s">
        <v>0</v>
      </c>
      <c r="AZ3" s="153" t="s">
        <v>97</v>
      </c>
      <c r="BA3" s="153" t="s">
        <v>97</v>
      </c>
      <c r="BB3" s="153" t="s">
        <v>0</v>
      </c>
      <c r="BC3" s="153" t="s">
        <v>0</v>
      </c>
      <c r="BD3" s="153" t="s">
        <v>0</v>
      </c>
      <c r="BE3" s="153" t="s">
        <v>0</v>
      </c>
    </row>
    <row r="4" spans="1:57" s="8" customFormat="1" ht="20.25" x14ac:dyDescent="0.2">
      <c r="A4" s="221" t="s">
        <v>217</v>
      </c>
      <c r="B4" s="103" t="s">
        <v>218</v>
      </c>
      <c r="C4" s="67" t="s">
        <v>219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 t="s">
        <v>93</v>
      </c>
      <c r="AG4" s="17"/>
      <c r="AH4" s="17"/>
      <c r="AI4" s="17"/>
      <c r="AJ4" s="17"/>
      <c r="AK4" s="17"/>
      <c r="AL4" s="17"/>
      <c r="AM4" s="17"/>
      <c r="AN4" s="17"/>
      <c r="AO4" s="17"/>
      <c r="AP4" s="17" t="s">
        <v>93</v>
      </c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 t="s">
        <v>93</v>
      </c>
      <c r="BB4" s="17"/>
      <c r="BC4" s="17"/>
      <c r="BD4" s="17"/>
      <c r="BE4" s="17"/>
    </row>
    <row r="5" spans="1:57" s="8" customFormat="1" ht="20.25" x14ac:dyDescent="0.2">
      <c r="A5" s="222"/>
      <c r="B5" s="103" t="s">
        <v>221</v>
      </c>
      <c r="C5" s="67" t="s">
        <v>220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 t="s">
        <v>93</v>
      </c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 t="s">
        <v>93</v>
      </c>
      <c r="AV5" s="17"/>
      <c r="AW5" s="17"/>
      <c r="AX5" s="17"/>
      <c r="AY5" s="17"/>
      <c r="AZ5" s="17"/>
      <c r="BA5" s="17" t="s">
        <v>93</v>
      </c>
      <c r="BB5" s="17"/>
      <c r="BC5" s="17"/>
      <c r="BD5" s="17"/>
      <c r="BE5" s="17"/>
    </row>
    <row r="6" spans="1:57" s="8" customFormat="1" ht="20.25" x14ac:dyDescent="0.2">
      <c r="A6" s="222"/>
      <c r="B6" s="103" t="s">
        <v>222</v>
      </c>
      <c r="C6" s="67" t="s">
        <v>223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 t="s">
        <v>93</v>
      </c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s="8" customFormat="1" ht="20.25" x14ac:dyDescent="0.2">
      <c r="A7" s="222"/>
      <c r="B7" s="103" t="s">
        <v>224</v>
      </c>
      <c r="C7" s="67" t="s">
        <v>225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93</v>
      </c>
      <c r="S7" s="17"/>
      <c r="T7" s="17"/>
      <c r="U7" s="17"/>
      <c r="V7" s="17"/>
      <c r="W7" s="17"/>
      <c r="X7" s="17"/>
      <c r="Y7" s="17"/>
      <c r="Z7" s="17"/>
      <c r="AA7" s="17" t="s">
        <v>93</v>
      </c>
      <c r="AB7" s="17"/>
      <c r="AC7" s="17"/>
      <c r="AD7" s="17"/>
      <c r="AE7" s="17"/>
      <c r="AF7" s="17" t="s">
        <v>93</v>
      </c>
      <c r="AG7" s="17" t="s">
        <v>93</v>
      </c>
      <c r="AH7" s="17" t="s">
        <v>93</v>
      </c>
      <c r="AI7" s="17"/>
      <c r="AJ7" s="17"/>
      <c r="AK7" s="17"/>
      <c r="AL7" s="17"/>
      <c r="AM7" s="17"/>
      <c r="AN7" s="17"/>
      <c r="AO7" s="17"/>
      <c r="AP7" s="17"/>
      <c r="AQ7" s="17" t="s">
        <v>93</v>
      </c>
      <c r="AR7" s="17"/>
      <c r="AS7" s="17"/>
      <c r="AT7" s="17" t="s">
        <v>93</v>
      </c>
      <c r="AU7" s="17" t="s">
        <v>93</v>
      </c>
      <c r="AV7" s="17"/>
      <c r="AW7" s="17"/>
      <c r="AX7" s="17" t="s">
        <v>93</v>
      </c>
      <c r="AY7" s="17"/>
      <c r="AZ7" s="17"/>
      <c r="BA7" s="17" t="s">
        <v>93</v>
      </c>
      <c r="BB7" s="17"/>
      <c r="BC7" s="17"/>
      <c r="BD7" s="17"/>
      <c r="BE7" s="17"/>
    </row>
    <row r="8" spans="1:57" s="8" customFormat="1" ht="20.25" x14ac:dyDescent="0.2">
      <c r="A8" s="222"/>
      <c r="B8" s="103" t="s">
        <v>226</v>
      </c>
      <c r="C8" s="67" t="s">
        <v>227</v>
      </c>
      <c r="D8" s="17"/>
      <c r="E8" s="17"/>
      <c r="F8" s="17"/>
      <c r="G8" s="17"/>
      <c r="H8" s="17" t="s">
        <v>93</v>
      </c>
      <c r="I8" s="17"/>
      <c r="J8" s="17"/>
      <c r="K8" s="17"/>
      <c r="L8" s="17" t="s">
        <v>93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 t="s">
        <v>93</v>
      </c>
      <c r="X8" s="17"/>
      <c r="Y8" s="17"/>
      <c r="Z8" s="17"/>
      <c r="AA8" s="17"/>
      <c r="AB8" s="17"/>
      <c r="AC8" s="17"/>
      <c r="AD8" s="17"/>
      <c r="AE8" s="17"/>
      <c r="AF8" s="17"/>
      <c r="AG8" s="17" t="s">
        <v>93</v>
      </c>
      <c r="AH8" s="17"/>
      <c r="AI8" s="17"/>
      <c r="AJ8" s="17"/>
      <c r="AK8" s="17"/>
      <c r="AL8" s="17"/>
      <c r="AM8" s="17"/>
      <c r="AN8" s="17"/>
      <c r="AO8" s="17"/>
      <c r="AP8" s="17"/>
      <c r="AQ8" s="17" t="s">
        <v>93</v>
      </c>
      <c r="AR8" s="17"/>
      <c r="AS8" s="17"/>
      <c r="AT8" s="17" t="s">
        <v>93</v>
      </c>
      <c r="AU8" s="17"/>
      <c r="AV8" s="17"/>
      <c r="AW8" s="17"/>
      <c r="AX8" s="17"/>
      <c r="AY8" s="17" t="s">
        <v>93</v>
      </c>
      <c r="AZ8" s="17" t="s">
        <v>93</v>
      </c>
      <c r="BA8" s="17"/>
      <c r="BB8" s="17"/>
      <c r="BC8" s="17"/>
      <c r="BD8" s="17"/>
      <c r="BE8" s="17"/>
    </row>
    <row r="9" spans="1:57" s="8" customFormat="1" ht="21" thickBot="1" x14ac:dyDescent="0.25">
      <c r="A9" s="223"/>
      <c r="B9" s="104" t="s">
        <v>228</v>
      </c>
      <c r="C9" s="68" t="s">
        <v>225</v>
      </c>
      <c r="D9" s="48"/>
      <c r="E9" s="21"/>
      <c r="F9" s="21"/>
      <c r="G9" s="21"/>
      <c r="H9" s="21"/>
      <c r="I9" s="21" t="s">
        <v>93</v>
      </c>
      <c r="J9" s="21" t="s">
        <v>93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 t="s">
        <v>93</v>
      </c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 t="s">
        <v>93</v>
      </c>
      <c r="AU9" s="21" t="s">
        <v>93</v>
      </c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20.25" x14ac:dyDescent="0.25">
      <c r="A10" s="228" t="s">
        <v>229</v>
      </c>
      <c r="B10" s="105" t="s">
        <v>230</v>
      </c>
      <c r="C10" s="69" t="s">
        <v>231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 t="s">
        <v>93</v>
      </c>
      <c r="AN10" s="17"/>
      <c r="AO10" s="17"/>
      <c r="AP10" s="17" t="s">
        <v>93</v>
      </c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ht="20.25" x14ac:dyDescent="0.25">
      <c r="A11" s="229"/>
      <c r="B11" s="105" t="s">
        <v>232</v>
      </c>
      <c r="C11" s="73" t="s">
        <v>231</v>
      </c>
      <c r="D11" s="17"/>
      <c r="E11" s="17"/>
      <c r="F11" s="17"/>
      <c r="G11" s="17"/>
      <c r="H11" s="17"/>
      <c r="I11" s="17" t="s">
        <v>93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s="8" customFormat="1" ht="21" thickBot="1" x14ac:dyDescent="0.25">
      <c r="A12" s="223"/>
      <c r="B12" s="103" t="s">
        <v>233</v>
      </c>
      <c r="C12" s="67" t="s">
        <v>234</v>
      </c>
      <c r="D12" s="17"/>
      <c r="E12" s="17"/>
      <c r="F12" s="17"/>
      <c r="G12" s="17" t="s">
        <v>93</v>
      </c>
      <c r="H12" s="17" t="s">
        <v>93</v>
      </c>
      <c r="I12" s="17"/>
      <c r="J12" s="17" t="s">
        <v>93</v>
      </c>
      <c r="K12" s="17" t="s">
        <v>93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 t="s">
        <v>93</v>
      </c>
      <c r="AA12" s="17"/>
      <c r="AB12" s="17" t="s">
        <v>93</v>
      </c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 t="s">
        <v>93</v>
      </c>
      <c r="AO12" s="17"/>
      <c r="AP12" s="17" t="s">
        <v>93</v>
      </c>
      <c r="AQ12" s="17"/>
      <c r="AR12" s="17"/>
      <c r="AS12" s="17" t="s">
        <v>93</v>
      </c>
      <c r="AT12" s="17"/>
      <c r="AU12" s="17" t="s">
        <v>93</v>
      </c>
      <c r="AV12" s="17"/>
      <c r="AW12" s="17"/>
      <c r="AX12" s="17"/>
      <c r="AY12" s="17"/>
      <c r="AZ12" s="17" t="s">
        <v>93</v>
      </c>
      <c r="BA12" s="17"/>
      <c r="BB12" s="17"/>
      <c r="BC12" s="17"/>
      <c r="BD12" s="17"/>
      <c r="BE12" s="17"/>
    </row>
    <row r="13" spans="1:57" ht="26.25" x14ac:dyDescent="0.25">
      <c r="A13" s="192" t="s">
        <v>235</v>
      </c>
      <c r="B13" s="106" t="s">
        <v>236</v>
      </c>
      <c r="C13" s="60" t="s">
        <v>237</v>
      </c>
      <c r="D13" s="18" t="s">
        <v>93</v>
      </c>
      <c r="E13" s="18" t="s">
        <v>93</v>
      </c>
      <c r="F13" s="18"/>
      <c r="G13" s="18" t="s">
        <v>93</v>
      </c>
      <c r="H13" s="18"/>
      <c r="I13" s="18"/>
      <c r="J13" s="18"/>
      <c r="K13" s="18"/>
      <c r="L13" s="18" t="s">
        <v>93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 t="s">
        <v>93</v>
      </c>
      <c r="AC13" s="18"/>
      <c r="AD13" s="18"/>
      <c r="AE13" s="18"/>
      <c r="AF13" s="18" t="s">
        <v>93</v>
      </c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 t="s">
        <v>93</v>
      </c>
      <c r="AV13" s="18"/>
      <c r="AW13" s="18" t="s">
        <v>93</v>
      </c>
      <c r="AX13" s="18"/>
      <c r="AY13" s="18"/>
      <c r="AZ13" s="18"/>
      <c r="BA13" s="18" t="s">
        <v>93</v>
      </c>
      <c r="BB13" s="18"/>
      <c r="BC13" s="18"/>
      <c r="BD13" s="18"/>
      <c r="BE13" s="18"/>
    </row>
    <row r="14" spans="1:57" ht="20.25" x14ac:dyDescent="0.25">
      <c r="A14" s="186"/>
      <c r="B14" s="105" t="s">
        <v>238</v>
      </c>
      <c r="C14" s="58" t="s">
        <v>239</v>
      </c>
      <c r="D14" s="17"/>
      <c r="E14" s="17" t="s">
        <v>93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 t="s">
        <v>93</v>
      </c>
      <c r="BE14" s="17"/>
    </row>
    <row r="15" spans="1:57" ht="26.25" x14ac:dyDescent="0.25">
      <c r="A15" s="186"/>
      <c r="B15" s="105" t="s">
        <v>240</v>
      </c>
      <c r="C15" s="58" t="s">
        <v>241</v>
      </c>
      <c r="D15" s="17" t="s">
        <v>93</v>
      </c>
      <c r="E15" s="17"/>
      <c r="F15" s="17"/>
      <c r="G15" s="17"/>
      <c r="H15" s="17"/>
      <c r="I15" s="17"/>
      <c r="J15" s="17" t="s">
        <v>93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 t="s">
        <v>93</v>
      </c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26.25" x14ac:dyDescent="0.25">
      <c r="A16" s="186"/>
      <c r="B16" s="105" t="s">
        <v>242</v>
      </c>
      <c r="C16" s="58" t="s">
        <v>243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 t="s">
        <v>93</v>
      </c>
      <c r="AY16" s="17"/>
      <c r="AZ16" s="17"/>
      <c r="BA16" s="17"/>
      <c r="BB16" s="17"/>
      <c r="BC16" s="17"/>
      <c r="BD16" s="17"/>
      <c r="BE16" s="17"/>
    </row>
    <row r="17" spans="1:57" ht="20.25" x14ac:dyDescent="0.25">
      <c r="A17" s="186"/>
      <c r="B17" s="105" t="s">
        <v>244</v>
      </c>
      <c r="C17" s="69" t="s">
        <v>245</v>
      </c>
      <c r="D17" s="17" t="s">
        <v>93</v>
      </c>
      <c r="E17" s="17"/>
      <c r="F17" s="17"/>
      <c r="G17" s="17" t="s">
        <v>93</v>
      </c>
      <c r="H17" s="17" t="s">
        <v>93</v>
      </c>
      <c r="I17" s="17"/>
      <c r="J17" s="17"/>
      <c r="K17" s="17"/>
      <c r="L17" s="17"/>
      <c r="M17" s="17"/>
      <c r="N17" s="17"/>
      <c r="O17" s="17"/>
      <c r="P17" s="17"/>
      <c r="Q17" s="17" t="s">
        <v>93</v>
      </c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 t="s">
        <v>93</v>
      </c>
      <c r="AM17" s="17" t="s">
        <v>93</v>
      </c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 t="s">
        <v>93</v>
      </c>
      <c r="BB17" s="17"/>
      <c r="BC17" s="17"/>
      <c r="BD17" s="17"/>
      <c r="BE17" s="17"/>
    </row>
    <row r="18" spans="1:57" ht="20.25" x14ac:dyDescent="0.25">
      <c r="A18" s="186"/>
      <c r="B18" s="105" t="s">
        <v>232</v>
      </c>
      <c r="C18" s="69" t="s">
        <v>245</v>
      </c>
      <c r="D18" s="17"/>
      <c r="E18" s="17"/>
      <c r="F18" s="17"/>
      <c r="G18" s="17"/>
      <c r="H18" s="17"/>
      <c r="I18" s="17" t="s">
        <v>93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 t="s">
        <v>93</v>
      </c>
      <c r="AI18" s="17"/>
      <c r="AJ18" s="17"/>
      <c r="AK18" s="17"/>
      <c r="AL18" s="17"/>
      <c r="AM18" s="17"/>
      <c r="AN18" s="17"/>
      <c r="AO18" s="17"/>
      <c r="AP18" s="17" t="s">
        <v>93</v>
      </c>
      <c r="AQ18" s="17"/>
      <c r="AR18" s="17"/>
      <c r="AS18" s="17"/>
      <c r="AT18" s="17"/>
      <c r="AU18" s="17" t="s">
        <v>93</v>
      </c>
      <c r="AV18" s="17"/>
      <c r="AW18" s="17"/>
      <c r="AX18" s="17"/>
      <c r="AY18" s="17"/>
      <c r="AZ18" s="17"/>
      <c r="BA18" s="17" t="s">
        <v>93</v>
      </c>
      <c r="BB18" s="17"/>
      <c r="BC18" s="17"/>
      <c r="BD18" s="17"/>
      <c r="BE18" s="17"/>
    </row>
    <row r="19" spans="1:57" ht="20.25" x14ac:dyDescent="0.25">
      <c r="A19" s="186"/>
      <c r="B19" s="105" t="s">
        <v>246</v>
      </c>
      <c r="C19" s="69" t="s">
        <v>245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 t="s">
        <v>93</v>
      </c>
      <c r="AO19" s="17"/>
      <c r="AP19" s="17"/>
      <c r="AQ19" s="17"/>
      <c r="AR19" s="17"/>
      <c r="AS19" s="17"/>
      <c r="AT19" s="17"/>
      <c r="AU19" s="17" t="s">
        <v>93</v>
      </c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20.25" x14ac:dyDescent="0.25">
      <c r="A20" s="186"/>
      <c r="B20" s="105" t="s">
        <v>247</v>
      </c>
      <c r="C20" s="69" t="s">
        <v>248</v>
      </c>
      <c r="D20" s="17"/>
      <c r="E20" s="17"/>
      <c r="F20" s="17"/>
      <c r="G20" s="17"/>
      <c r="H20" s="17" t="s">
        <v>93</v>
      </c>
      <c r="I20" s="17" t="s">
        <v>93</v>
      </c>
      <c r="J20" s="17"/>
      <c r="K20" s="17" t="s">
        <v>93</v>
      </c>
      <c r="L20" s="17"/>
      <c r="M20" s="17"/>
      <c r="N20" s="17" t="s">
        <v>93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 t="s">
        <v>93</v>
      </c>
      <c r="AB20" s="17"/>
      <c r="AC20" s="17"/>
      <c r="AD20" s="17"/>
      <c r="AE20" s="17"/>
      <c r="AF20" s="17" t="s">
        <v>93</v>
      </c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 t="s">
        <v>93</v>
      </c>
      <c r="AT20" s="17"/>
      <c r="AU20" s="17"/>
      <c r="AV20" s="17"/>
      <c r="AW20" s="17"/>
      <c r="AX20" s="17"/>
      <c r="AY20" s="17"/>
      <c r="AZ20" s="17" t="s">
        <v>93</v>
      </c>
      <c r="BA20" s="17"/>
      <c r="BB20" s="17"/>
      <c r="BC20" s="17"/>
      <c r="BD20" s="17"/>
      <c r="BE20" s="17"/>
    </row>
    <row r="21" spans="1:57" ht="20.25" x14ac:dyDescent="0.25">
      <c r="A21" s="186"/>
      <c r="B21" s="105" t="s">
        <v>249</v>
      </c>
      <c r="C21" s="69" t="s">
        <v>250</v>
      </c>
      <c r="D21" s="17"/>
      <c r="E21" s="17"/>
      <c r="F21" s="17"/>
      <c r="G21" s="17" t="s">
        <v>93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20.25" x14ac:dyDescent="0.25">
      <c r="A22" s="186"/>
      <c r="B22" s="105" t="s">
        <v>251</v>
      </c>
      <c r="C22" s="69" t="s">
        <v>252</v>
      </c>
      <c r="D22" s="17"/>
      <c r="E22" s="17" t="s">
        <v>93</v>
      </c>
      <c r="F22" s="17"/>
      <c r="G22" s="17"/>
      <c r="H22" s="17"/>
      <c r="I22" s="17"/>
      <c r="J22" s="17"/>
      <c r="K22" s="17"/>
      <c r="L22" s="17"/>
      <c r="M22" s="17"/>
      <c r="N22" s="17"/>
      <c r="O22" s="17" t="s">
        <v>93</v>
      </c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 t="s">
        <v>93</v>
      </c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20.25" x14ac:dyDescent="0.25">
      <c r="A23" s="186"/>
      <c r="B23" s="107" t="s">
        <v>253</v>
      </c>
      <c r="C23" s="69" t="s">
        <v>252</v>
      </c>
      <c r="D23" s="39"/>
      <c r="E23" s="39"/>
      <c r="F23" s="39"/>
      <c r="G23" s="39"/>
      <c r="H23" s="17"/>
      <c r="I23" s="39"/>
      <c r="J23" s="39"/>
      <c r="K23" s="39"/>
      <c r="L23" s="39"/>
      <c r="M23" s="39"/>
      <c r="N23" s="39"/>
      <c r="O23" s="39"/>
      <c r="P23" s="39" t="s">
        <v>93</v>
      </c>
      <c r="Q23" s="39"/>
      <c r="R23" s="39"/>
      <c r="S23" s="39" t="s">
        <v>93</v>
      </c>
      <c r="T23" s="39"/>
      <c r="U23" s="39" t="s">
        <v>93</v>
      </c>
      <c r="V23" s="39"/>
      <c r="W23" s="39"/>
      <c r="X23" s="39"/>
      <c r="Y23" s="39"/>
      <c r="Z23" s="39" t="s">
        <v>93</v>
      </c>
      <c r="AA23" s="39" t="s">
        <v>93</v>
      </c>
      <c r="AB23" s="39"/>
      <c r="AC23" s="39"/>
      <c r="AD23" s="39"/>
      <c r="AE23" s="39"/>
      <c r="AF23" s="39"/>
      <c r="AG23" s="39"/>
      <c r="AH23" s="39" t="s">
        <v>93</v>
      </c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21" thickBot="1" x14ac:dyDescent="0.3">
      <c r="A24" s="220"/>
      <c r="B24" s="105" t="s">
        <v>254</v>
      </c>
      <c r="C24" s="70" t="s">
        <v>255</v>
      </c>
      <c r="D24" s="40"/>
      <c r="E24" s="40"/>
      <c r="F24" s="40"/>
      <c r="G24" s="40"/>
      <c r="H24" s="40"/>
      <c r="I24" s="40"/>
      <c r="J24" s="41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 t="s">
        <v>93</v>
      </c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s="30" customFormat="1" ht="20.25" x14ac:dyDescent="0.25">
      <c r="A25" s="225" t="s">
        <v>256</v>
      </c>
      <c r="B25" s="108" t="s">
        <v>257</v>
      </c>
      <c r="C25" s="144" t="s">
        <v>258</v>
      </c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 t="s">
        <v>93</v>
      </c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</row>
    <row r="26" spans="1:57" ht="26.25" x14ac:dyDescent="0.25">
      <c r="A26" s="226"/>
      <c r="B26" s="105" t="s">
        <v>260</v>
      </c>
      <c r="C26" s="69" t="s">
        <v>261</v>
      </c>
      <c r="D26" s="17"/>
      <c r="E26" s="17"/>
      <c r="F26" s="17"/>
      <c r="G26" s="17"/>
      <c r="H26" s="17"/>
      <c r="I26" s="17" t="s">
        <v>93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 t="s">
        <v>93</v>
      </c>
      <c r="AU26" s="17"/>
      <c r="AV26" s="17"/>
      <c r="AW26" s="17"/>
      <c r="AX26" s="17" t="s">
        <v>93</v>
      </c>
      <c r="AY26" s="17"/>
      <c r="AZ26" s="17" t="s">
        <v>93</v>
      </c>
      <c r="BA26" s="17"/>
      <c r="BB26" s="17"/>
      <c r="BC26" s="17"/>
      <c r="BD26" s="17"/>
      <c r="BE26" s="17"/>
    </row>
    <row r="27" spans="1:57" ht="26.25" x14ac:dyDescent="0.25">
      <c r="A27" s="226"/>
      <c r="B27" s="105" t="s">
        <v>262</v>
      </c>
      <c r="C27" s="69" t="s">
        <v>263</v>
      </c>
      <c r="D27" s="17"/>
      <c r="E27" s="17" t="s">
        <v>93</v>
      </c>
      <c r="F27" s="17"/>
      <c r="G27" s="17"/>
      <c r="H27" s="17"/>
      <c r="I27" s="17"/>
      <c r="J27" s="17" t="s">
        <v>93</v>
      </c>
      <c r="K27" s="17" t="s">
        <v>93</v>
      </c>
      <c r="L27" s="17"/>
      <c r="M27" s="17" t="s">
        <v>93</v>
      </c>
      <c r="N27" s="17" t="s">
        <v>93</v>
      </c>
      <c r="O27" s="17"/>
      <c r="P27" s="17" t="s">
        <v>93</v>
      </c>
      <c r="Q27" s="17"/>
      <c r="R27" s="17" t="s">
        <v>93</v>
      </c>
      <c r="S27" s="17"/>
      <c r="T27" s="17"/>
      <c r="U27" s="17"/>
      <c r="V27" s="17"/>
      <c r="W27" s="17" t="s">
        <v>93</v>
      </c>
      <c r="X27" s="17"/>
      <c r="Y27" s="17"/>
      <c r="Z27" s="17"/>
      <c r="AA27" s="17" t="s">
        <v>93</v>
      </c>
      <c r="AB27" s="17" t="s">
        <v>93</v>
      </c>
      <c r="AC27" s="17"/>
      <c r="AD27" s="17"/>
      <c r="AE27" s="17"/>
      <c r="AF27" s="17" t="s">
        <v>93</v>
      </c>
      <c r="AG27" s="17" t="s">
        <v>93</v>
      </c>
      <c r="AH27" s="17"/>
      <c r="AI27" s="17"/>
      <c r="AJ27" s="17" t="s">
        <v>93</v>
      </c>
      <c r="AK27" s="17"/>
      <c r="AL27" s="17" t="s">
        <v>93</v>
      </c>
      <c r="AM27" s="17" t="s">
        <v>93</v>
      </c>
      <c r="AN27" s="17" t="s">
        <v>93</v>
      </c>
      <c r="AO27" s="17"/>
      <c r="AP27" s="17" t="s">
        <v>93</v>
      </c>
      <c r="AQ27" s="17" t="s">
        <v>93</v>
      </c>
      <c r="AR27" s="17" t="s">
        <v>93</v>
      </c>
      <c r="AS27" s="17"/>
      <c r="AT27" s="17" t="s">
        <v>93</v>
      </c>
      <c r="AU27" s="17" t="s">
        <v>93</v>
      </c>
      <c r="AV27" s="17" t="s">
        <v>93</v>
      </c>
      <c r="AW27" s="17"/>
      <c r="AX27" s="17" t="s">
        <v>93</v>
      </c>
      <c r="AY27" s="17"/>
      <c r="AZ27" s="17"/>
      <c r="BA27" s="17"/>
      <c r="BB27" s="17"/>
      <c r="BC27" s="17"/>
      <c r="BD27" s="17"/>
      <c r="BE27" s="17"/>
    </row>
    <row r="28" spans="1:57" ht="20.25" x14ac:dyDescent="0.25">
      <c r="A28" s="226"/>
      <c r="B28" s="105" t="s">
        <v>264</v>
      </c>
      <c r="C28" s="69" t="s">
        <v>265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 t="s">
        <v>93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 t="s">
        <v>93</v>
      </c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26.25" x14ac:dyDescent="0.25">
      <c r="A29" s="226"/>
      <c r="B29" s="105" t="s">
        <v>266</v>
      </c>
      <c r="C29" s="69" t="s">
        <v>267</v>
      </c>
      <c r="D29" s="17"/>
      <c r="E29" s="17" t="s">
        <v>93</v>
      </c>
      <c r="F29" s="17"/>
      <c r="G29" s="17"/>
      <c r="H29" s="17"/>
      <c r="I29" s="17"/>
      <c r="J29" s="17" t="s">
        <v>93</v>
      </c>
      <c r="K29" s="17"/>
      <c r="L29" s="17"/>
      <c r="M29" s="17"/>
      <c r="N29" s="17"/>
      <c r="O29" s="17"/>
      <c r="P29" s="17"/>
      <c r="Q29" s="17"/>
      <c r="R29" s="17" t="s">
        <v>93</v>
      </c>
      <c r="S29" s="17"/>
      <c r="T29" s="17"/>
      <c r="U29" s="17"/>
      <c r="V29" s="17"/>
      <c r="W29" s="17"/>
      <c r="X29" s="17"/>
      <c r="Y29" s="17"/>
      <c r="Z29" s="17" t="s">
        <v>93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 t="s">
        <v>93</v>
      </c>
      <c r="AN29" s="17"/>
      <c r="AO29" s="17" t="s">
        <v>93</v>
      </c>
      <c r="AP29" s="17" t="s">
        <v>93</v>
      </c>
      <c r="AQ29" s="17"/>
      <c r="AR29" s="17" t="s">
        <v>93</v>
      </c>
      <c r="AS29" s="17"/>
      <c r="AT29" s="17"/>
      <c r="AU29" s="17"/>
      <c r="AV29" s="17"/>
      <c r="AW29" s="17"/>
      <c r="AX29" s="17" t="s">
        <v>93</v>
      </c>
      <c r="AY29" s="17" t="s">
        <v>93</v>
      </c>
      <c r="AZ29" s="17"/>
      <c r="BA29" s="17"/>
      <c r="BB29" s="17" t="s">
        <v>93</v>
      </c>
      <c r="BC29" s="17"/>
      <c r="BD29" s="17"/>
      <c r="BE29" s="17"/>
    </row>
    <row r="30" spans="1:57" ht="20.25" x14ac:dyDescent="0.25">
      <c r="A30" s="226"/>
      <c r="B30" s="105" t="s">
        <v>268</v>
      </c>
      <c r="C30" s="69" t="s">
        <v>267</v>
      </c>
      <c r="D30" s="17"/>
      <c r="E30" s="17"/>
      <c r="F30" s="17"/>
      <c r="G30" s="17"/>
      <c r="H30" s="17" t="s">
        <v>93</v>
      </c>
      <c r="I30" s="17" t="s">
        <v>93</v>
      </c>
      <c r="J30" s="17"/>
      <c r="K30" s="17"/>
      <c r="L30" s="17" t="s">
        <v>93</v>
      </c>
      <c r="M30" s="17"/>
      <c r="N30" s="17"/>
      <c r="O30" s="17"/>
      <c r="P30" s="17"/>
      <c r="Q30" s="17"/>
      <c r="R30" s="17" t="s">
        <v>93</v>
      </c>
      <c r="S30" s="17"/>
      <c r="T30" s="17"/>
      <c r="U30" s="17"/>
      <c r="V30" s="17"/>
      <c r="W30" s="17"/>
      <c r="X30" s="17"/>
      <c r="Y30" s="17"/>
      <c r="Z30" s="17"/>
      <c r="AA30" s="17" t="s">
        <v>93</v>
      </c>
      <c r="AB30" s="17" t="s">
        <v>93</v>
      </c>
      <c r="AC30" s="17"/>
      <c r="AD30" s="17"/>
      <c r="AE30" s="17"/>
      <c r="AF30" s="17"/>
      <c r="AG30" s="17" t="s">
        <v>93</v>
      </c>
      <c r="AH30" s="17" t="s">
        <v>93</v>
      </c>
      <c r="AI30" s="17"/>
      <c r="AJ30" s="17"/>
      <c r="AK30" s="17" t="s">
        <v>93</v>
      </c>
      <c r="AL30" s="17"/>
      <c r="AM30" s="17"/>
      <c r="AN30" s="17" t="s">
        <v>93</v>
      </c>
      <c r="AO30" s="17"/>
      <c r="AP30" s="17"/>
      <c r="AQ30" s="17"/>
      <c r="AR30" s="17"/>
      <c r="AS30" s="17" t="s">
        <v>93</v>
      </c>
      <c r="AT30" s="17" t="s">
        <v>93</v>
      </c>
      <c r="AU30" s="17" t="s">
        <v>93</v>
      </c>
      <c r="AV30" s="17" t="s">
        <v>93</v>
      </c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20.25" x14ac:dyDescent="0.25">
      <c r="A31" s="226"/>
      <c r="B31" s="105" t="s">
        <v>269</v>
      </c>
      <c r="C31" s="69" t="s">
        <v>261</v>
      </c>
      <c r="D31" s="17"/>
      <c r="E31" s="17"/>
      <c r="F31" s="17"/>
      <c r="G31" s="17"/>
      <c r="H31" s="17" t="s">
        <v>93</v>
      </c>
      <c r="I31" s="17" t="s">
        <v>93</v>
      </c>
      <c r="J31" s="17" t="s">
        <v>93</v>
      </c>
      <c r="K31" s="17"/>
      <c r="L31" s="17"/>
      <c r="M31" s="17"/>
      <c r="N31" s="17" t="s">
        <v>93</v>
      </c>
      <c r="O31" s="17"/>
      <c r="P31" s="17" t="s">
        <v>93</v>
      </c>
      <c r="Q31" s="17"/>
      <c r="R31" s="17" t="s">
        <v>93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 t="s">
        <v>93</v>
      </c>
      <c r="AE31" s="17"/>
      <c r="AF31" s="17" t="s">
        <v>93</v>
      </c>
      <c r="AG31" s="17" t="s">
        <v>93</v>
      </c>
      <c r="AH31" s="17"/>
      <c r="AI31" s="17"/>
      <c r="AJ31" s="17"/>
      <c r="AK31" s="17"/>
      <c r="AL31" s="17"/>
      <c r="AM31" s="17" t="s">
        <v>93</v>
      </c>
      <c r="AN31" s="17"/>
      <c r="AO31" s="17"/>
      <c r="AP31" s="17" t="s">
        <v>93</v>
      </c>
      <c r="AQ31" s="17" t="s">
        <v>93</v>
      </c>
      <c r="AR31" s="17" t="s">
        <v>93</v>
      </c>
      <c r="AS31" s="17" t="s">
        <v>93</v>
      </c>
      <c r="AT31" s="17" t="s">
        <v>93</v>
      </c>
      <c r="AU31" s="17" t="s">
        <v>93</v>
      </c>
      <c r="AV31" s="17"/>
      <c r="AW31" s="17"/>
      <c r="AX31" s="17"/>
      <c r="AY31" s="17" t="s">
        <v>93</v>
      </c>
      <c r="AZ31" s="17"/>
      <c r="BA31" s="17"/>
      <c r="BB31" s="17"/>
      <c r="BC31" s="17"/>
      <c r="BD31" s="17"/>
      <c r="BE31" s="17"/>
    </row>
    <row r="32" spans="1:57" ht="20.25" x14ac:dyDescent="0.25">
      <c r="A32" s="226"/>
      <c r="B32" s="105" t="s">
        <v>270</v>
      </c>
      <c r="C32" s="69" t="s">
        <v>259</v>
      </c>
      <c r="D32" s="17"/>
      <c r="E32" s="17"/>
      <c r="F32" s="17"/>
      <c r="G32" s="17" t="s">
        <v>93</v>
      </c>
      <c r="H32" s="17" t="s">
        <v>93</v>
      </c>
      <c r="I32" s="17"/>
      <c r="J32" s="17" t="s">
        <v>93</v>
      </c>
      <c r="K32" s="17"/>
      <c r="L32" s="17"/>
      <c r="M32" s="17"/>
      <c r="N32" s="17" t="s">
        <v>93</v>
      </c>
      <c r="O32" s="17"/>
      <c r="P32" s="17"/>
      <c r="Q32" s="17" t="s">
        <v>93</v>
      </c>
      <c r="R32" s="17" t="s">
        <v>93</v>
      </c>
      <c r="S32" s="17"/>
      <c r="T32" s="17"/>
      <c r="U32" s="17"/>
      <c r="V32" s="17" t="s">
        <v>93</v>
      </c>
      <c r="W32" s="17"/>
      <c r="X32" s="17"/>
      <c r="Y32" s="17"/>
      <c r="Z32" s="17"/>
      <c r="AA32" s="17" t="s">
        <v>93</v>
      </c>
      <c r="AB32" s="17"/>
      <c r="AC32" s="17"/>
      <c r="AD32" s="17"/>
      <c r="AE32" s="17"/>
      <c r="AF32" s="17" t="s">
        <v>93</v>
      </c>
      <c r="AG32" s="17"/>
      <c r="AH32" s="17"/>
      <c r="AI32" s="17" t="s">
        <v>93</v>
      </c>
      <c r="AJ32" s="17"/>
      <c r="AK32" s="17" t="s">
        <v>93</v>
      </c>
      <c r="AL32" s="17" t="s">
        <v>93</v>
      </c>
      <c r="AM32" s="17"/>
      <c r="AN32" s="17"/>
      <c r="AO32" s="17"/>
      <c r="AP32" s="17"/>
      <c r="AQ32" s="17"/>
      <c r="AR32" s="17"/>
      <c r="AS32" s="17" t="s">
        <v>93</v>
      </c>
      <c r="AT32" s="17" t="s">
        <v>93</v>
      </c>
      <c r="AU32" s="17" t="s">
        <v>93</v>
      </c>
      <c r="AV32" s="17"/>
      <c r="AW32" s="17"/>
      <c r="AX32" s="17"/>
      <c r="AY32" s="17"/>
      <c r="AZ32" s="17" t="s">
        <v>93</v>
      </c>
      <c r="BA32" s="17"/>
      <c r="BB32" s="17"/>
      <c r="BC32" s="17"/>
      <c r="BD32" s="17"/>
      <c r="BE32" s="17"/>
    </row>
    <row r="33" spans="1:57" ht="20.25" x14ac:dyDescent="0.25">
      <c r="A33" s="226"/>
      <c r="B33" s="105" t="s">
        <v>271</v>
      </c>
      <c r="C33" s="69" t="s">
        <v>259</v>
      </c>
      <c r="D33" s="17"/>
      <c r="E33" s="17"/>
      <c r="F33" s="17"/>
      <c r="G33" s="17"/>
      <c r="H33" s="17" t="s">
        <v>93</v>
      </c>
      <c r="I33" s="17" t="s">
        <v>93</v>
      </c>
      <c r="J33" s="17" t="s">
        <v>93</v>
      </c>
      <c r="K33" s="17" t="s">
        <v>93</v>
      </c>
      <c r="L33" s="17"/>
      <c r="M33" s="17"/>
      <c r="N33" s="17" t="s">
        <v>93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 t="s">
        <v>93</v>
      </c>
      <c r="AA33" s="17"/>
      <c r="AB33" s="17"/>
      <c r="AC33" s="17"/>
      <c r="AD33" s="17" t="s">
        <v>93</v>
      </c>
      <c r="AE33" s="17"/>
      <c r="AF33" s="17"/>
      <c r="AG33" s="17"/>
      <c r="AH33" s="17"/>
      <c r="AI33" s="17"/>
      <c r="AJ33" s="17"/>
      <c r="AK33" s="17"/>
      <c r="AL33" s="17"/>
      <c r="AM33" s="17" t="s">
        <v>93</v>
      </c>
      <c r="AN33" s="17" t="s">
        <v>93</v>
      </c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 t="s">
        <v>93</v>
      </c>
      <c r="AZ33" s="17"/>
      <c r="BA33" s="17"/>
      <c r="BB33" s="17"/>
      <c r="BC33" s="17" t="s">
        <v>93</v>
      </c>
      <c r="BD33" s="17"/>
      <c r="BE33" s="17"/>
    </row>
    <row r="34" spans="1:57" ht="27" thickBot="1" x14ac:dyDescent="0.3">
      <c r="A34" s="227"/>
      <c r="B34" s="109" t="s">
        <v>272</v>
      </c>
      <c r="C34" s="71" t="s">
        <v>273</v>
      </c>
      <c r="D34" s="21"/>
      <c r="E34" s="21"/>
      <c r="F34" s="21"/>
      <c r="G34" s="21" t="s">
        <v>93</v>
      </c>
      <c r="H34" s="21"/>
      <c r="I34" s="21"/>
      <c r="J34" s="21" t="s">
        <v>93</v>
      </c>
      <c r="K34" s="21"/>
      <c r="L34" s="21"/>
      <c r="M34" s="21"/>
      <c r="N34" s="21" t="s">
        <v>93</v>
      </c>
      <c r="O34" s="21"/>
      <c r="P34" s="21" t="s">
        <v>93</v>
      </c>
      <c r="Q34" s="21"/>
      <c r="R34" s="21" t="s">
        <v>93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 t="s">
        <v>93</v>
      </c>
      <c r="AG34" s="21"/>
      <c r="AH34" s="21"/>
      <c r="AI34" s="21"/>
      <c r="AJ34" s="21"/>
      <c r="AK34" s="21"/>
      <c r="AL34" s="21" t="s">
        <v>93</v>
      </c>
      <c r="AM34" s="21" t="s">
        <v>93</v>
      </c>
      <c r="AN34" s="21"/>
      <c r="AO34" s="21"/>
      <c r="AP34" s="21"/>
      <c r="AQ34" s="21"/>
      <c r="AR34" s="21"/>
      <c r="AS34" s="21" t="s">
        <v>93</v>
      </c>
      <c r="AT34" s="21" t="s">
        <v>93</v>
      </c>
      <c r="AU34" s="21" t="s">
        <v>93</v>
      </c>
      <c r="AV34" s="21"/>
      <c r="AW34" s="21"/>
      <c r="AX34" s="21"/>
      <c r="AY34" s="21" t="s">
        <v>93</v>
      </c>
      <c r="AZ34" s="21"/>
      <c r="BA34" s="21" t="s">
        <v>93</v>
      </c>
      <c r="BB34" s="21"/>
      <c r="BC34" s="21"/>
      <c r="BD34" s="21"/>
      <c r="BE34" s="21"/>
    </row>
    <row r="35" spans="1:57" ht="20.25" x14ac:dyDescent="0.25">
      <c r="A35" s="186" t="s">
        <v>210</v>
      </c>
      <c r="B35" s="105" t="s">
        <v>274</v>
      </c>
      <c r="C35" s="72" t="s">
        <v>275</v>
      </c>
      <c r="D35" s="17"/>
      <c r="E35" s="17"/>
      <c r="F35" s="17"/>
      <c r="G35" s="17"/>
      <c r="H35" s="17" t="s">
        <v>93</v>
      </c>
      <c r="I35" s="17" t="s">
        <v>93</v>
      </c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 t="s">
        <v>93</v>
      </c>
      <c r="AH35" s="17"/>
      <c r="AI35" s="17"/>
      <c r="AJ35" s="17"/>
      <c r="AK35" s="17"/>
      <c r="AL35" s="17"/>
      <c r="AM35" s="17"/>
      <c r="AN35" s="17"/>
      <c r="AO35" s="17"/>
      <c r="AP35" s="17" t="s">
        <v>93</v>
      </c>
      <c r="AQ35" s="17"/>
      <c r="AR35" s="17"/>
      <c r="AS35" s="17"/>
      <c r="AT35" s="17" t="s">
        <v>93</v>
      </c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26.25" x14ac:dyDescent="0.25">
      <c r="A36" s="186"/>
      <c r="B36" s="105" t="s">
        <v>276</v>
      </c>
      <c r="C36" s="69" t="s">
        <v>277</v>
      </c>
      <c r="D36" s="17"/>
      <c r="E36" s="17"/>
      <c r="F36" s="17"/>
      <c r="G36" s="17"/>
      <c r="H36" s="17"/>
      <c r="I36" s="17"/>
      <c r="J36" s="17" t="s">
        <v>93</v>
      </c>
      <c r="K36" s="17" t="s">
        <v>93</v>
      </c>
      <c r="L36" s="17"/>
      <c r="M36" s="17"/>
      <c r="N36" s="17"/>
      <c r="O36" s="17"/>
      <c r="P36" s="17"/>
      <c r="Q36" s="17" t="s">
        <v>93</v>
      </c>
      <c r="R36" s="17" t="s">
        <v>93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 t="s">
        <v>93</v>
      </c>
      <c r="AD36" s="17"/>
      <c r="AE36" s="17"/>
      <c r="AF36" s="17"/>
      <c r="AG36" s="17" t="s">
        <v>93</v>
      </c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 t="s">
        <v>93</v>
      </c>
      <c r="AT36" s="17" t="s">
        <v>93</v>
      </c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26.25" x14ac:dyDescent="0.25">
      <c r="A37" s="186"/>
      <c r="B37" s="105" t="s">
        <v>278</v>
      </c>
      <c r="C37" s="69" t="s">
        <v>277</v>
      </c>
      <c r="D37" s="17"/>
      <c r="E37" s="17"/>
      <c r="F37" s="17"/>
      <c r="G37" s="17" t="s">
        <v>93</v>
      </c>
      <c r="H37" s="17" t="s">
        <v>93</v>
      </c>
      <c r="I37" s="17"/>
      <c r="J37" s="17" t="s">
        <v>93</v>
      </c>
      <c r="K37" s="17"/>
      <c r="L37" s="17"/>
      <c r="M37" s="17"/>
      <c r="N37" s="17"/>
      <c r="O37" s="17" t="s">
        <v>93</v>
      </c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 t="s">
        <v>93</v>
      </c>
      <c r="AD37" s="17"/>
      <c r="AE37" s="17" t="s">
        <v>93</v>
      </c>
      <c r="AF37" s="17"/>
      <c r="AG37" s="17"/>
      <c r="AH37" s="17"/>
      <c r="AI37" s="17"/>
      <c r="AJ37" s="17"/>
      <c r="AK37" s="17"/>
      <c r="AL37" s="17"/>
      <c r="AM37" s="17" t="s">
        <v>93</v>
      </c>
      <c r="AN37" s="17"/>
      <c r="AO37" s="17"/>
      <c r="AP37" s="17"/>
      <c r="AQ37" s="17" t="s">
        <v>93</v>
      </c>
      <c r="AR37" s="17"/>
      <c r="AS37" s="17"/>
      <c r="AT37" s="17"/>
      <c r="AU37" s="17"/>
      <c r="AV37" s="17"/>
      <c r="AW37" s="17"/>
      <c r="AX37" s="17"/>
      <c r="AY37" s="17"/>
      <c r="AZ37" s="17" t="s">
        <v>93</v>
      </c>
      <c r="BA37" s="17"/>
      <c r="BB37" s="17"/>
      <c r="BC37" s="17"/>
      <c r="BD37" s="17"/>
      <c r="BE37" s="17"/>
    </row>
    <row r="38" spans="1:57" ht="20.25" x14ac:dyDescent="0.25">
      <c r="A38" s="186"/>
      <c r="B38" s="105" t="s">
        <v>279</v>
      </c>
      <c r="C38" s="69" t="s">
        <v>280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 t="s">
        <v>93</v>
      </c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20.25" x14ac:dyDescent="0.25">
      <c r="A39" s="186"/>
      <c r="B39" s="105" t="s">
        <v>281</v>
      </c>
      <c r="C39" s="69" t="s">
        <v>282</v>
      </c>
      <c r="D39" s="17"/>
      <c r="E39" s="17"/>
      <c r="F39" s="17"/>
      <c r="G39" s="17"/>
      <c r="H39" s="17"/>
      <c r="I39" s="17" t="s">
        <v>93</v>
      </c>
      <c r="J39" s="17"/>
      <c r="K39" s="17"/>
      <c r="L39" s="17"/>
      <c r="M39" s="17" t="s">
        <v>93</v>
      </c>
      <c r="N39" s="17"/>
      <c r="O39" s="17"/>
      <c r="P39" s="17"/>
      <c r="Q39" s="17" t="s">
        <v>93</v>
      </c>
      <c r="R39" s="17"/>
      <c r="S39" s="17"/>
      <c r="T39" s="17"/>
      <c r="U39" s="17"/>
      <c r="V39" s="17"/>
      <c r="W39" s="17"/>
      <c r="X39" s="17"/>
      <c r="Y39" s="17"/>
      <c r="Z39" s="17" t="s">
        <v>93</v>
      </c>
      <c r="AA39" s="17"/>
      <c r="AB39" s="17"/>
      <c r="AC39" s="17"/>
      <c r="AD39" s="17"/>
      <c r="AE39" s="17"/>
      <c r="AF39" s="17"/>
      <c r="AG39" s="17"/>
      <c r="AH39" s="17"/>
      <c r="AI39" s="17" t="s">
        <v>93</v>
      </c>
      <c r="AJ39" s="17"/>
      <c r="AK39" s="17"/>
      <c r="AL39" s="17"/>
      <c r="AM39" s="17" t="s">
        <v>93</v>
      </c>
      <c r="AN39" s="17" t="s">
        <v>93</v>
      </c>
      <c r="AO39" s="17"/>
      <c r="AP39" s="17" t="s">
        <v>93</v>
      </c>
      <c r="AQ39" s="17"/>
      <c r="AR39" s="17"/>
      <c r="AS39" s="17" t="s">
        <v>93</v>
      </c>
      <c r="AT39" s="17" t="s">
        <v>93</v>
      </c>
      <c r="AU39" s="17"/>
      <c r="AV39" s="17"/>
      <c r="AW39" s="17"/>
      <c r="AX39" s="17"/>
      <c r="AY39" s="17" t="s">
        <v>93</v>
      </c>
      <c r="AZ39" s="17"/>
      <c r="BA39" s="17" t="s">
        <v>93</v>
      </c>
      <c r="BB39" s="17"/>
      <c r="BC39" s="17"/>
      <c r="BD39" s="17"/>
      <c r="BE39" s="17"/>
    </row>
    <row r="40" spans="1:57" ht="26.25" x14ac:dyDescent="0.25">
      <c r="A40" s="186"/>
      <c r="B40" s="105" t="s">
        <v>283</v>
      </c>
      <c r="C40" s="69" t="s">
        <v>284</v>
      </c>
      <c r="D40" s="17"/>
      <c r="E40" s="17"/>
      <c r="F40" s="17"/>
      <c r="G40" s="17"/>
      <c r="H40" s="17" t="s">
        <v>93</v>
      </c>
      <c r="I40" s="17"/>
      <c r="J40" s="17" t="s">
        <v>93</v>
      </c>
      <c r="K40" s="17"/>
      <c r="L40" s="17" t="s">
        <v>93</v>
      </c>
      <c r="M40" s="17"/>
      <c r="N40" s="17" t="s">
        <v>93</v>
      </c>
      <c r="O40" s="17"/>
      <c r="P40" s="17" t="s">
        <v>93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 t="s">
        <v>93</v>
      </c>
      <c r="AH40" s="17"/>
      <c r="AI40" s="17"/>
      <c r="AJ40" s="17"/>
      <c r="AK40" s="17"/>
      <c r="AL40" s="17"/>
      <c r="AM40" s="17" t="s">
        <v>93</v>
      </c>
      <c r="AN40" s="17"/>
      <c r="AO40" s="17"/>
      <c r="AP40" s="17" t="s">
        <v>93</v>
      </c>
      <c r="AQ40" s="17"/>
      <c r="AR40" s="17"/>
      <c r="AS40" s="17" t="s">
        <v>93</v>
      </c>
      <c r="AT40" s="17" t="s">
        <v>93</v>
      </c>
      <c r="AU40" s="17" t="s">
        <v>93</v>
      </c>
      <c r="AV40" s="17"/>
      <c r="AW40" s="17" t="s">
        <v>93</v>
      </c>
      <c r="AX40" s="17"/>
      <c r="AY40" s="17" t="s">
        <v>93</v>
      </c>
      <c r="AZ40" s="17"/>
      <c r="BA40" s="17"/>
      <c r="BB40" s="17"/>
      <c r="BC40" s="17"/>
      <c r="BD40" s="17"/>
      <c r="BE40" s="17"/>
    </row>
    <row r="41" spans="1:57" ht="26.25" x14ac:dyDescent="0.25">
      <c r="A41" s="186"/>
      <c r="B41" s="105" t="s">
        <v>285</v>
      </c>
      <c r="C41" s="69" t="s">
        <v>286</v>
      </c>
      <c r="D41" s="17" t="s">
        <v>93</v>
      </c>
      <c r="E41" s="17"/>
      <c r="F41" s="17"/>
      <c r="G41" s="17"/>
      <c r="H41" s="17"/>
      <c r="I41" s="17"/>
      <c r="J41" s="17"/>
      <c r="K41" s="17" t="s">
        <v>93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 t="s">
        <v>93</v>
      </c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 t="s">
        <v>93</v>
      </c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20.25" x14ac:dyDescent="0.25">
      <c r="A42" s="186"/>
      <c r="B42" s="105" t="s">
        <v>287</v>
      </c>
      <c r="C42" s="73" t="s">
        <v>288</v>
      </c>
      <c r="D42" s="17"/>
      <c r="E42" s="17"/>
      <c r="F42" s="17"/>
      <c r="G42" s="17"/>
      <c r="H42" s="17" t="s">
        <v>93</v>
      </c>
      <c r="I42" s="17" t="s">
        <v>93</v>
      </c>
      <c r="J42" s="17" t="s">
        <v>93</v>
      </c>
      <c r="K42" s="17"/>
      <c r="L42" s="17" t="s">
        <v>93</v>
      </c>
      <c r="M42" s="17"/>
      <c r="N42" s="17"/>
      <c r="O42" s="17"/>
      <c r="P42" s="17" t="s">
        <v>93</v>
      </c>
      <c r="Q42" s="17"/>
      <c r="R42" s="17"/>
      <c r="S42" s="17"/>
      <c r="T42" s="17"/>
      <c r="U42" s="17"/>
      <c r="V42" s="17" t="s">
        <v>93</v>
      </c>
      <c r="W42" s="17"/>
      <c r="X42" s="17"/>
      <c r="Y42" s="17"/>
      <c r="Z42" s="17" t="s">
        <v>93</v>
      </c>
      <c r="AA42" s="17"/>
      <c r="AB42" s="17" t="s">
        <v>93</v>
      </c>
      <c r="AC42" s="17"/>
      <c r="AD42" s="17"/>
      <c r="AE42" s="17"/>
      <c r="AF42" s="17"/>
      <c r="AG42" s="17" t="s">
        <v>93</v>
      </c>
      <c r="AH42" s="17"/>
      <c r="AI42" s="17"/>
      <c r="AJ42" s="17"/>
      <c r="AK42" s="17"/>
      <c r="AL42" s="17"/>
      <c r="AM42" s="17"/>
      <c r="AN42" s="17"/>
      <c r="AO42" s="17"/>
      <c r="AP42" s="17" t="s">
        <v>93</v>
      </c>
      <c r="AQ42" s="17"/>
      <c r="AR42" s="17"/>
      <c r="AS42" s="17" t="s">
        <v>93</v>
      </c>
      <c r="AT42" s="17" t="s">
        <v>93</v>
      </c>
      <c r="AU42" s="17"/>
      <c r="AV42" s="17"/>
      <c r="AW42" s="17"/>
      <c r="AX42" s="17"/>
      <c r="AY42" s="17" t="s">
        <v>93</v>
      </c>
      <c r="AZ42" s="17" t="s">
        <v>93</v>
      </c>
      <c r="BA42" s="17" t="s">
        <v>93</v>
      </c>
      <c r="BB42" s="17"/>
      <c r="BC42" s="17"/>
      <c r="BD42" s="17"/>
      <c r="BE42" s="17"/>
    </row>
    <row r="43" spans="1:57" ht="26.25" x14ac:dyDescent="0.25">
      <c r="A43" s="186"/>
      <c r="B43" s="105" t="s">
        <v>289</v>
      </c>
      <c r="C43" s="58" t="s">
        <v>280</v>
      </c>
      <c r="D43" s="17"/>
      <c r="E43" s="17"/>
      <c r="F43" s="17"/>
      <c r="G43" s="17" t="s">
        <v>93</v>
      </c>
      <c r="H43" s="17" t="s">
        <v>93</v>
      </c>
      <c r="I43" s="17"/>
      <c r="J43" s="17"/>
      <c r="K43" s="17" t="s">
        <v>93</v>
      </c>
      <c r="L43" s="17"/>
      <c r="M43" s="17"/>
      <c r="N43" s="17"/>
      <c r="O43" s="17"/>
      <c r="P43" s="17"/>
      <c r="Q43" s="17" t="s">
        <v>93</v>
      </c>
      <c r="R43" s="17" t="s">
        <v>93</v>
      </c>
      <c r="S43" s="17"/>
      <c r="T43" s="17"/>
      <c r="U43" s="17"/>
      <c r="V43" s="17"/>
      <c r="W43" s="17"/>
      <c r="X43" s="17"/>
      <c r="Y43" s="17"/>
      <c r="Z43" s="17" t="s">
        <v>93</v>
      </c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 t="s">
        <v>93</v>
      </c>
      <c r="AN43" s="17" t="s">
        <v>93</v>
      </c>
      <c r="AO43" s="17"/>
      <c r="AP43" s="17"/>
      <c r="AQ43" s="17" t="s">
        <v>93</v>
      </c>
      <c r="AR43" s="17"/>
      <c r="AS43" s="17"/>
      <c r="AT43" s="17"/>
      <c r="AU43" s="17"/>
      <c r="AV43" s="17"/>
      <c r="AW43" s="17"/>
      <c r="AX43" s="17" t="s">
        <v>93</v>
      </c>
      <c r="AY43" s="17" t="s">
        <v>93</v>
      </c>
      <c r="AZ43" s="17"/>
      <c r="BA43" s="17"/>
      <c r="BB43" s="17"/>
      <c r="BC43" s="17"/>
      <c r="BD43" s="17"/>
      <c r="BE43" s="17"/>
    </row>
    <row r="44" spans="1:57" ht="20.25" x14ac:dyDescent="0.25">
      <c r="A44" s="186"/>
      <c r="B44" s="105" t="s">
        <v>290</v>
      </c>
      <c r="C44" s="58" t="s">
        <v>280</v>
      </c>
      <c r="D44" s="17" t="s">
        <v>93</v>
      </c>
      <c r="E44" s="17" t="s">
        <v>93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 t="s">
        <v>93</v>
      </c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 t="s">
        <v>93</v>
      </c>
      <c r="AR44" s="17"/>
      <c r="AS44" s="17"/>
      <c r="AT44" s="17"/>
      <c r="AU44" s="17"/>
      <c r="AV44" s="17"/>
      <c r="AW44" s="17"/>
      <c r="AX44" s="17"/>
      <c r="AY44" s="17"/>
      <c r="AZ44" s="17"/>
      <c r="BA44" s="17" t="s">
        <v>93</v>
      </c>
      <c r="BB44" s="17" t="s">
        <v>93</v>
      </c>
      <c r="BC44" s="17"/>
      <c r="BD44" s="17"/>
      <c r="BE44" s="17"/>
    </row>
    <row r="45" spans="1:57" ht="26.25" x14ac:dyDescent="0.25">
      <c r="A45" s="186"/>
      <c r="B45" s="105" t="s">
        <v>291</v>
      </c>
      <c r="C45" s="58" t="s">
        <v>292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 t="s">
        <v>93</v>
      </c>
      <c r="AA45" s="17"/>
      <c r="AB45" s="17"/>
      <c r="AC45" s="17"/>
      <c r="AD45" s="17"/>
      <c r="AE45" s="17"/>
      <c r="AF45" s="17"/>
      <c r="AG45" s="17" t="s">
        <v>93</v>
      </c>
      <c r="AH45" s="17"/>
      <c r="AI45" s="17"/>
      <c r="AJ45" s="17"/>
      <c r="AK45" s="17"/>
      <c r="AL45" s="17"/>
      <c r="AM45" s="17"/>
      <c r="AN45" s="17" t="s">
        <v>93</v>
      </c>
      <c r="AO45" s="17"/>
      <c r="AP45" s="17"/>
      <c r="AQ45" s="17"/>
      <c r="AR45" s="17"/>
      <c r="AS45" s="17"/>
      <c r="AT45" s="17"/>
      <c r="AU45" s="17"/>
      <c r="AV45" s="17"/>
      <c r="AW45" s="17"/>
      <c r="AX45" s="17" t="s">
        <v>93</v>
      </c>
      <c r="AY45" s="17"/>
      <c r="AZ45" s="17"/>
      <c r="BA45" s="17"/>
      <c r="BB45" s="17"/>
      <c r="BC45" s="17"/>
      <c r="BD45" s="17"/>
      <c r="BE45" s="17"/>
    </row>
    <row r="46" spans="1:57" ht="26.25" x14ac:dyDescent="0.25">
      <c r="A46" s="186"/>
      <c r="B46" s="110" t="s">
        <v>293</v>
      </c>
      <c r="C46" s="58" t="s">
        <v>294</v>
      </c>
      <c r="D46" s="17" t="s">
        <v>93</v>
      </c>
      <c r="E46" s="17" t="s">
        <v>93</v>
      </c>
      <c r="F46" s="17"/>
      <c r="G46" s="17" t="s">
        <v>93</v>
      </c>
      <c r="H46" s="17" t="s">
        <v>93</v>
      </c>
      <c r="I46" s="17" t="s">
        <v>93</v>
      </c>
      <c r="J46" s="17" t="s">
        <v>93</v>
      </c>
      <c r="K46" s="17" t="s">
        <v>93</v>
      </c>
      <c r="L46" s="17" t="s">
        <v>93</v>
      </c>
      <c r="M46" s="17"/>
      <c r="N46" s="17"/>
      <c r="O46" s="17" t="s">
        <v>93</v>
      </c>
      <c r="P46" s="17" t="s">
        <v>93</v>
      </c>
      <c r="Q46" s="17" t="s">
        <v>93</v>
      </c>
      <c r="R46" s="17" t="s">
        <v>93</v>
      </c>
      <c r="S46" s="17" t="s">
        <v>93</v>
      </c>
      <c r="T46" s="17"/>
      <c r="U46" s="17"/>
      <c r="V46" s="17"/>
      <c r="W46" s="17"/>
      <c r="X46" s="17"/>
      <c r="Y46" s="17"/>
      <c r="Z46" s="17" t="s">
        <v>93</v>
      </c>
      <c r="AA46" s="17" t="s">
        <v>93</v>
      </c>
      <c r="AB46" s="17"/>
      <c r="AC46" s="17"/>
      <c r="AD46" s="17"/>
      <c r="AE46" s="17"/>
      <c r="AF46" s="17"/>
      <c r="AG46" s="17" t="s">
        <v>93</v>
      </c>
      <c r="AH46" s="17" t="s">
        <v>93</v>
      </c>
      <c r="AI46" s="17"/>
      <c r="AJ46" s="17"/>
      <c r="AK46" s="17"/>
      <c r="AL46" s="17" t="s">
        <v>93</v>
      </c>
      <c r="AM46" s="17"/>
      <c r="AN46" s="17" t="s">
        <v>93</v>
      </c>
      <c r="AO46" s="17" t="s">
        <v>93</v>
      </c>
      <c r="AP46" s="17" t="s">
        <v>93</v>
      </c>
      <c r="AQ46" s="17"/>
      <c r="AR46" s="17" t="s">
        <v>93</v>
      </c>
      <c r="AS46" s="17" t="s">
        <v>93</v>
      </c>
      <c r="AT46" s="17" t="s">
        <v>93</v>
      </c>
      <c r="AU46" s="17"/>
      <c r="AV46" s="17"/>
      <c r="AW46" s="17" t="s">
        <v>93</v>
      </c>
      <c r="AX46" s="17" t="s">
        <v>93</v>
      </c>
      <c r="AY46" s="17" t="s">
        <v>93</v>
      </c>
      <c r="AZ46" s="17" t="s">
        <v>93</v>
      </c>
      <c r="BA46" s="17" t="s">
        <v>93</v>
      </c>
      <c r="BB46" s="17"/>
      <c r="BC46" s="17"/>
      <c r="BD46" s="17" t="s">
        <v>93</v>
      </c>
      <c r="BE46" s="17" t="s">
        <v>93</v>
      </c>
    </row>
    <row r="47" spans="1:57" ht="20.25" x14ac:dyDescent="0.25">
      <c r="A47" s="186"/>
      <c r="B47" s="110" t="s">
        <v>295</v>
      </c>
      <c r="C47" s="58" t="s">
        <v>292</v>
      </c>
      <c r="D47" s="17"/>
      <c r="E47" s="17" t="s">
        <v>93</v>
      </c>
      <c r="F47" s="17" t="s">
        <v>93</v>
      </c>
      <c r="G47" s="17"/>
      <c r="H47" s="17"/>
      <c r="I47" s="17" t="s">
        <v>93</v>
      </c>
      <c r="J47" s="17" t="s">
        <v>93</v>
      </c>
      <c r="K47" s="17"/>
      <c r="L47" s="17" t="s">
        <v>93</v>
      </c>
      <c r="M47" s="17" t="s">
        <v>93</v>
      </c>
      <c r="N47" s="17"/>
      <c r="O47" s="17"/>
      <c r="P47" s="17" t="s">
        <v>93</v>
      </c>
      <c r="Q47" s="17"/>
      <c r="R47" s="17" t="s">
        <v>93</v>
      </c>
      <c r="S47" s="17"/>
      <c r="T47" s="17"/>
      <c r="U47" s="17"/>
      <c r="V47" s="17"/>
      <c r="W47" s="17"/>
      <c r="X47" s="17"/>
      <c r="Y47" s="17"/>
      <c r="Z47" s="17"/>
      <c r="AA47" s="17"/>
      <c r="AB47" s="17" t="s">
        <v>93</v>
      </c>
      <c r="AC47" s="17"/>
      <c r="AD47" s="17"/>
      <c r="AE47" s="17"/>
      <c r="AF47" s="17"/>
      <c r="AG47" s="17"/>
      <c r="AH47" s="17"/>
      <c r="AI47" s="17"/>
      <c r="AJ47" s="17" t="s">
        <v>93</v>
      </c>
      <c r="AK47" s="17"/>
      <c r="AL47" s="17"/>
      <c r="AM47" s="17" t="s">
        <v>93</v>
      </c>
      <c r="AN47" s="17"/>
      <c r="AO47" s="17"/>
      <c r="AP47" s="17" t="s">
        <v>93</v>
      </c>
      <c r="AQ47" s="17"/>
      <c r="AR47" s="17" t="s">
        <v>93</v>
      </c>
      <c r="AS47" s="17" t="s">
        <v>93</v>
      </c>
      <c r="AT47" s="17" t="s">
        <v>93</v>
      </c>
      <c r="AU47" s="17" t="s">
        <v>93</v>
      </c>
      <c r="AV47" s="17" t="s">
        <v>93</v>
      </c>
      <c r="AW47" s="17"/>
      <c r="AX47" s="17"/>
      <c r="AY47" s="17"/>
      <c r="AZ47" s="17"/>
      <c r="BA47" s="17" t="s">
        <v>93</v>
      </c>
      <c r="BB47" s="17"/>
      <c r="BC47" s="17"/>
      <c r="BD47" s="17"/>
      <c r="BE47" s="17"/>
    </row>
    <row r="48" spans="1:57" ht="21" thickBot="1" x14ac:dyDescent="0.3">
      <c r="A48" s="220"/>
      <c r="B48" s="109" t="s">
        <v>296</v>
      </c>
      <c r="C48" s="146" t="s">
        <v>297</v>
      </c>
      <c r="D48" s="48"/>
      <c r="E48" s="21"/>
      <c r="F48" s="21"/>
      <c r="G48" s="21"/>
      <c r="H48" s="21"/>
      <c r="I48" s="21" t="s">
        <v>93</v>
      </c>
      <c r="J48" s="21" t="s">
        <v>93</v>
      </c>
      <c r="K48" s="21"/>
      <c r="L48" s="21"/>
      <c r="M48" s="21"/>
      <c r="N48" s="21"/>
      <c r="O48" s="21"/>
      <c r="P48" s="21" t="s">
        <v>93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 t="s">
        <v>93</v>
      </c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 t="s">
        <v>93</v>
      </c>
      <c r="BB48" s="21"/>
      <c r="BC48" s="21"/>
      <c r="BD48" s="21"/>
      <c r="BE48" s="21"/>
    </row>
    <row r="49" spans="1:58" ht="20.25" x14ac:dyDescent="0.25">
      <c r="A49" s="186" t="s">
        <v>347</v>
      </c>
      <c r="B49" s="105" t="s">
        <v>298</v>
      </c>
      <c r="C49" s="72" t="s">
        <v>299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 t="s">
        <v>93</v>
      </c>
      <c r="O49" s="17"/>
      <c r="P49" s="17"/>
      <c r="Q49" s="17"/>
      <c r="R49" s="17" t="s">
        <v>93</v>
      </c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 t="s">
        <v>93</v>
      </c>
      <c r="AE49" s="17"/>
      <c r="AF49" s="17"/>
      <c r="AG49" s="17"/>
      <c r="AH49" s="17"/>
      <c r="AI49" s="17" t="s">
        <v>93</v>
      </c>
      <c r="AJ49" s="17"/>
      <c r="AK49" s="17"/>
      <c r="AL49" s="17"/>
      <c r="AM49" s="17"/>
      <c r="AN49" s="17"/>
      <c r="AO49" s="17"/>
      <c r="AP49" s="17" t="s">
        <v>93</v>
      </c>
      <c r="AQ49" s="17"/>
      <c r="AR49" s="26"/>
      <c r="AS49" s="17" t="s">
        <v>93</v>
      </c>
      <c r="AT49" s="17" t="s">
        <v>93</v>
      </c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8" ht="20.25" x14ac:dyDescent="0.25">
      <c r="A50" s="186"/>
      <c r="B50" s="105" t="s">
        <v>300</v>
      </c>
      <c r="C50" s="69" t="s">
        <v>301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 t="s">
        <v>93</v>
      </c>
      <c r="AL50" s="17"/>
      <c r="AM50" s="17"/>
      <c r="AN50" s="17"/>
      <c r="AO50" s="17"/>
      <c r="AP50" s="17"/>
      <c r="AQ50" s="17"/>
      <c r="AR50" s="26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8" ht="20.25" x14ac:dyDescent="0.25">
      <c r="A51" s="186"/>
      <c r="B51" s="105" t="s">
        <v>302</v>
      </c>
      <c r="C51" s="69" t="s">
        <v>303</v>
      </c>
      <c r="D51" s="17"/>
      <c r="E51" s="17" t="s">
        <v>93</v>
      </c>
      <c r="F51" s="17"/>
      <c r="G51" s="17" t="s">
        <v>93</v>
      </c>
      <c r="H51" s="17" t="s">
        <v>93</v>
      </c>
      <c r="I51" s="17"/>
      <c r="J51" s="17" t="s">
        <v>93</v>
      </c>
      <c r="K51" s="17"/>
      <c r="L51" s="17" t="s">
        <v>93</v>
      </c>
      <c r="M51" s="17"/>
      <c r="N51" s="17"/>
      <c r="O51" s="17"/>
      <c r="P51" s="17"/>
      <c r="Q51" s="17"/>
      <c r="R51" s="17" t="s">
        <v>93</v>
      </c>
      <c r="S51" s="17"/>
      <c r="T51" s="17" t="s">
        <v>93</v>
      </c>
      <c r="U51" s="17"/>
      <c r="V51" s="17" t="s">
        <v>93</v>
      </c>
      <c r="W51" s="17"/>
      <c r="X51" s="17" t="s">
        <v>93</v>
      </c>
      <c r="Y51" s="17"/>
      <c r="Z51" s="17" t="s">
        <v>93</v>
      </c>
      <c r="AA51" s="17" t="s">
        <v>93</v>
      </c>
      <c r="AB51" s="17"/>
      <c r="AC51" s="17"/>
      <c r="AD51" s="17"/>
      <c r="AE51" s="17"/>
      <c r="AF51" s="17" t="s">
        <v>93</v>
      </c>
      <c r="AG51" s="17"/>
      <c r="AH51" s="17"/>
      <c r="AI51" s="17"/>
      <c r="AJ51" s="17"/>
      <c r="AK51" s="17"/>
      <c r="AL51" s="17"/>
      <c r="AM51" s="17" t="s">
        <v>93</v>
      </c>
      <c r="AN51" s="17" t="s">
        <v>93</v>
      </c>
      <c r="AO51" s="17"/>
      <c r="AP51" s="17"/>
      <c r="AQ51" s="17"/>
      <c r="AR51" s="26" t="s">
        <v>93</v>
      </c>
      <c r="AS51" s="17"/>
      <c r="AT51" s="17"/>
      <c r="AU51" s="17"/>
      <c r="AV51" s="17"/>
      <c r="AW51" s="17"/>
      <c r="AX51" s="17" t="s">
        <v>93</v>
      </c>
      <c r="AY51" s="17" t="s">
        <v>93</v>
      </c>
      <c r="AZ51" s="17" t="s">
        <v>93</v>
      </c>
      <c r="BA51" s="17"/>
      <c r="BB51" s="17"/>
      <c r="BC51" s="17"/>
      <c r="BD51" s="17"/>
      <c r="BE51" s="17"/>
    </row>
    <row r="52" spans="1:58" ht="30" customHeight="1" x14ac:dyDescent="0.25">
      <c r="A52" s="186"/>
      <c r="B52" s="105" t="s">
        <v>304</v>
      </c>
      <c r="C52" s="71" t="s">
        <v>305</v>
      </c>
      <c r="D52" s="17"/>
      <c r="E52" s="17"/>
      <c r="F52" s="17"/>
      <c r="G52" s="17" t="s">
        <v>93</v>
      </c>
      <c r="H52" s="17"/>
      <c r="I52" s="17"/>
      <c r="J52" s="17"/>
      <c r="K52" s="17"/>
      <c r="L52" s="17"/>
      <c r="M52" s="17"/>
      <c r="N52" s="17"/>
      <c r="O52" s="17"/>
      <c r="P52" s="17"/>
      <c r="Q52" s="17" t="s">
        <v>93</v>
      </c>
      <c r="R52" s="17" t="s">
        <v>93</v>
      </c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 t="s">
        <v>93</v>
      </c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26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8" ht="26.25" customHeight="1" x14ac:dyDescent="0.25">
      <c r="A53" s="186"/>
      <c r="B53" s="105" t="s">
        <v>306</v>
      </c>
      <c r="C53" s="71" t="s">
        <v>307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 t="s">
        <v>93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 t="s">
        <v>93</v>
      </c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26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8" ht="26.25" customHeight="1" thickBot="1" x14ac:dyDescent="0.3">
      <c r="A54" s="220"/>
      <c r="B54" s="109" t="s">
        <v>308</v>
      </c>
      <c r="C54" s="70" t="s">
        <v>309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 t="s">
        <v>93</v>
      </c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7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8" ht="21" thickBot="1" x14ac:dyDescent="0.3">
      <c r="A55" s="148" t="s">
        <v>215</v>
      </c>
      <c r="B55" s="149" t="s">
        <v>310</v>
      </c>
      <c r="C55" s="150" t="s">
        <v>311</v>
      </c>
      <c r="D55" s="151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 t="s">
        <v>93</v>
      </c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 t="s">
        <v>93</v>
      </c>
      <c r="BB55" s="152"/>
      <c r="BC55" s="152"/>
      <c r="BD55" s="152"/>
      <c r="BE55" s="152"/>
    </row>
    <row r="56" spans="1:58" ht="26.25" thickBot="1" x14ac:dyDescent="0.3">
      <c r="A56" s="127" t="s">
        <v>348</v>
      </c>
      <c r="B56" s="109" t="s">
        <v>312</v>
      </c>
      <c r="C56" s="147" t="s">
        <v>313</v>
      </c>
      <c r="D56" s="48"/>
      <c r="E56" s="21"/>
      <c r="F56" s="21"/>
      <c r="G56" s="21"/>
      <c r="H56" s="21"/>
      <c r="I56" s="21"/>
      <c r="J56" s="21"/>
      <c r="K56" s="21" t="s">
        <v>93</v>
      </c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 t="s">
        <v>93</v>
      </c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6"/>
    </row>
    <row r="57" spans="1:58" ht="20.25" x14ac:dyDescent="0.25">
      <c r="A57" s="224" t="s">
        <v>213</v>
      </c>
      <c r="B57" s="108" t="s">
        <v>314</v>
      </c>
      <c r="C57" s="72" t="s">
        <v>315</v>
      </c>
      <c r="D57" s="17"/>
      <c r="E57" s="17"/>
      <c r="F57" s="17"/>
      <c r="G57" s="17"/>
      <c r="H57" s="17"/>
      <c r="I57" s="17"/>
      <c r="J57" s="17"/>
      <c r="K57" s="17"/>
      <c r="L57" s="17" t="s">
        <v>93</v>
      </c>
      <c r="M57" s="17"/>
      <c r="N57" s="17"/>
      <c r="O57" s="17"/>
      <c r="P57" s="17" t="s">
        <v>93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 t="s">
        <v>93</v>
      </c>
      <c r="AC57" s="17"/>
      <c r="AD57" s="17"/>
      <c r="AE57" s="17"/>
      <c r="AF57" s="17"/>
      <c r="AG57" s="17"/>
      <c r="AH57" s="17"/>
      <c r="AI57" s="17"/>
      <c r="AJ57" s="17"/>
      <c r="AK57" s="17"/>
      <c r="AL57" s="17" t="s">
        <v>93</v>
      </c>
      <c r="AM57" s="17"/>
      <c r="AN57" s="17"/>
      <c r="AO57" s="17"/>
      <c r="AP57" s="17"/>
      <c r="AQ57" s="17"/>
      <c r="AR57" s="17"/>
      <c r="AS57" s="17" t="s">
        <v>93</v>
      </c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8" ht="20.25" x14ac:dyDescent="0.25">
      <c r="A58" s="186"/>
      <c r="B58" s="105" t="s">
        <v>316</v>
      </c>
      <c r="C58" s="69" t="s">
        <v>317</v>
      </c>
      <c r="D58" s="17"/>
      <c r="E58" s="17"/>
      <c r="F58" s="17"/>
      <c r="G58" s="17"/>
      <c r="H58" s="17"/>
      <c r="I58" s="17"/>
      <c r="J58" s="17" t="s">
        <v>93</v>
      </c>
      <c r="K58" s="17"/>
      <c r="L58" s="17"/>
      <c r="M58" s="17"/>
      <c r="N58" s="17"/>
      <c r="O58" s="17"/>
      <c r="P58" s="17" t="s">
        <v>93</v>
      </c>
      <c r="Q58" s="17"/>
      <c r="R58" s="17"/>
      <c r="S58" s="17"/>
      <c r="T58" s="17"/>
      <c r="U58" s="17"/>
      <c r="V58" s="17"/>
      <c r="W58" s="17"/>
      <c r="X58" s="17"/>
      <c r="Y58" s="17"/>
      <c r="Z58" s="17" t="s">
        <v>93</v>
      </c>
      <c r="AA58" s="17"/>
      <c r="AB58" s="17"/>
      <c r="AC58" s="17"/>
      <c r="AD58" s="17"/>
      <c r="AE58" s="17"/>
      <c r="AF58" s="17" t="s">
        <v>93</v>
      </c>
      <c r="AG58" s="17"/>
      <c r="AH58" s="17"/>
      <c r="AI58" s="17"/>
      <c r="AJ58" s="17"/>
      <c r="AK58" s="17" t="s">
        <v>93</v>
      </c>
      <c r="AL58" s="17"/>
      <c r="AM58" s="17"/>
      <c r="AN58" s="17"/>
      <c r="AO58" s="17"/>
      <c r="AP58" s="17" t="s">
        <v>93</v>
      </c>
      <c r="AQ58" s="17"/>
      <c r="AR58" s="17"/>
      <c r="AS58" s="17"/>
      <c r="AT58" s="17"/>
      <c r="AU58" s="17" t="s">
        <v>93</v>
      </c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8" ht="20.25" x14ac:dyDescent="0.25">
      <c r="A59" s="186"/>
      <c r="B59" s="105" t="s">
        <v>318</v>
      </c>
      <c r="C59" s="69" t="s">
        <v>319</v>
      </c>
      <c r="D59" s="17"/>
      <c r="E59" s="17" t="s">
        <v>93</v>
      </c>
      <c r="F59" s="17"/>
      <c r="G59" s="17"/>
      <c r="H59" s="17" t="s">
        <v>93</v>
      </c>
      <c r="I59" s="17"/>
      <c r="J59" s="17" t="s">
        <v>93</v>
      </c>
      <c r="K59" s="17"/>
      <c r="L59" s="17"/>
      <c r="M59" s="17"/>
      <c r="N59" s="17"/>
      <c r="O59" s="17"/>
      <c r="P59" s="17"/>
      <c r="Q59" s="17" t="s">
        <v>93</v>
      </c>
      <c r="R59" s="17" t="s">
        <v>93</v>
      </c>
      <c r="S59" s="17"/>
      <c r="T59" s="17"/>
      <c r="U59" s="17" t="s">
        <v>93</v>
      </c>
      <c r="V59" s="17" t="s">
        <v>93</v>
      </c>
      <c r="W59" s="17"/>
      <c r="X59" s="17"/>
      <c r="Y59" s="17"/>
      <c r="Z59" s="17" t="s">
        <v>93</v>
      </c>
      <c r="AA59" s="17" t="s">
        <v>93</v>
      </c>
      <c r="AB59" s="17" t="s">
        <v>93</v>
      </c>
      <c r="AC59" s="17"/>
      <c r="AD59" s="17"/>
      <c r="AE59" s="17"/>
      <c r="AF59" s="17"/>
      <c r="AG59" s="17" t="s">
        <v>93</v>
      </c>
      <c r="AH59" s="17"/>
      <c r="AI59" s="17"/>
      <c r="AJ59" s="17"/>
      <c r="AK59" s="17"/>
      <c r="AL59" s="17" t="s">
        <v>93</v>
      </c>
      <c r="AM59" s="17" t="s">
        <v>93</v>
      </c>
      <c r="AN59" s="17" t="s">
        <v>93</v>
      </c>
      <c r="AO59" s="17"/>
      <c r="AP59" s="17" t="s">
        <v>93</v>
      </c>
      <c r="AQ59" s="17"/>
      <c r="AR59" s="26"/>
      <c r="AS59" s="17"/>
      <c r="AT59" s="17" t="s">
        <v>93</v>
      </c>
      <c r="AU59" s="17" t="s">
        <v>93</v>
      </c>
      <c r="AV59" s="17" t="s">
        <v>93</v>
      </c>
      <c r="AW59" s="17"/>
      <c r="AX59" s="17"/>
      <c r="AY59" s="17" t="s">
        <v>93</v>
      </c>
      <c r="AZ59" s="17"/>
      <c r="BA59" s="17"/>
      <c r="BB59" s="17"/>
      <c r="BC59" s="17"/>
      <c r="BD59" s="17"/>
      <c r="BE59" s="17"/>
    </row>
    <row r="60" spans="1:58" ht="20.25" x14ac:dyDescent="0.25">
      <c r="A60" s="186"/>
      <c r="B60" s="105" t="s">
        <v>320</v>
      </c>
      <c r="C60" s="69" t="s">
        <v>315</v>
      </c>
      <c r="D60" s="17"/>
      <c r="E60" s="17"/>
      <c r="F60" s="17"/>
      <c r="G60" s="17"/>
      <c r="H60" s="17"/>
      <c r="I60" s="17" t="s">
        <v>93</v>
      </c>
      <c r="J60" s="17"/>
      <c r="K60" s="17"/>
      <c r="L60" s="17" t="s">
        <v>93</v>
      </c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 t="s">
        <v>93</v>
      </c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26"/>
      <c r="AS60" s="17"/>
      <c r="AT60" s="17" t="s">
        <v>93</v>
      </c>
      <c r="AU60" s="17"/>
      <c r="AV60" s="17"/>
      <c r="AW60" s="17"/>
      <c r="AX60" s="17"/>
      <c r="AY60" s="17" t="s">
        <v>93</v>
      </c>
      <c r="AZ60" s="17"/>
      <c r="BA60" s="17" t="s">
        <v>93</v>
      </c>
      <c r="BB60" s="17"/>
      <c r="BC60" s="17"/>
      <c r="BD60" s="17"/>
      <c r="BE60" s="17"/>
    </row>
    <row r="61" spans="1:58" ht="20.25" x14ac:dyDescent="0.25">
      <c r="A61" s="186"/>
      <c r="B61" s="105" t="s">
        <v>321</v>
      </c>
      <c r="C61" s="69" t="s">
        <v>322</v>
      </c>
      <c r="D61" s="17"/>
      <c r="E61" s="17"/>
      <c r="F61" s="17"/>
      <c r="G61" s="17"/>
      <c r="H61" s="17"/>
      <c r="I61" s="17" t="s">
        <v>93</v>
      </c>
      <c r="J61" s="17" t="s">
        <v>93</v>
      </c>
      <c r="K61" s="17" t="s">
        <v>93</v>
      </c>
      <c r="L61" s="17" t="s">
        <v>93</v>
      </c>
      <c r="M61" s="17"/>
      <c r="N61" s="17" t="s">
        <v>93</v>
      </c>
      <c r="O61" s="17"/>
      <c r="P61" s="17" t="s">
        <v>93</v>
      </c>
      <c r="Q61" s="17" t="s">
        <v>93</v>
      </c>
      <c r="R61" s="17" t="s">
        <v>93</v>
      </c>
      <c r="S61" s="17"/>
      <c r="T61" s="17"/>
      <c r="U61" s="17"/>
      <c r="V61" s="17" t="s">
        <v>93</v>
      </c>
      <c r="W61" s="17"/>
      <c r="X61" s="17" t="s">
        <v>93</v>
      </c>
      <c r="Y61" s="17"/>
      <c r="Z61" s="17" t="s">
        <v>93</v>
      </c>
      <c r="AA61" s="17" t="s">
        <v>93</v>
      </c>
      <c r="AB61" s="17" t="s">
        <v>93</v>
      </c>
      <c r="AC61" s="17"/>
      <c r="AD61" s="17"/>
      <c r="AE61" s="17"/>
      <c r="AF61" s="17" t="s">
        <v>93</v>
      </c>
      <c r="AG61" s="17" t="s">
        <v>93</v>
      </c>
      <c r="AH61" s="17"/>
      <c r="AI61" s="17"/>
      <c r="AJ61" s="17"/>
      <c r="AK61" s="17" t="s">
        <v>93</v>
      </c>
      <c r="AL61" s="17"/>
      <c r="AM61" s="17"/>
      <c r="AN61" s="17"/>
      <c r="AO61" s="17"/>
      <c r="AP61" s="17" t="s">
        <v>93</v>
      </c>
      <c r="AQ61" s="17"/>
      <c r="AR61" s="26"/>
      <c r="AS61" s="17" t="s">
        <v>93</v>
      </c>
      <c r="AT61" s="17" t="s">
        <v>93</v>
      </c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8" ht="20.25" x14ac:dyDescent="0.25">
      <c r="A62" s="186"/>
      <c r="B62" s="105" t="s">
        <v>323</v>
      </c>
      <c r="C62" s="69" t="s">
        <v>324</v>
      </c>
      <c r="D62" s="17" t="s">
        <v>93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 t="s">
        <v>93</v>
      </c>
      <c r="AG62" s="17" t="s">
        <v>93</v>
      </c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26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8" ht="20.25" x14ac:dyDescent="0.25">
      <c r="A63" s="186"/>
      <c r="B63" s="105" t="s">
        <v>325</v>
      </c>
      <c r="C63" s="69" t="s">
        <v>326</v>
      </c>
      <c r="D63" s="17"/>
      <c r="E63" s="17"/>
      <c r="F63" s="17"/>
      <c r="G63" s="17"/>
      <c r="H63" s="17"/>
      <c r="I63" s="17"/>
      <c r="J63" s="17"/>
      <c r="K63" s="17"/>
      <c r="L63" s="17" t="s">
        <v>93</v>
      </c>
      <c r="M63" s="17"/>
      <c r="N63" s="17" t="s">
        <v>93</v>
      </c>
      <c r="O63" s="17"/>
      <c r="P63" s="17" t="s">
        <v>93</v>
      </c>
      <c r="Q63" s="17" t="s">
        <v>93</v>
      </c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 t="s">
        <v>93</v>
      </c>
      <c r="AC63" s="17"/>
      <c r="AD63" s="17"/>
      <c r="AE63" s="17"/>
      <c r="AF63" s="17"/>
      <c r="AG63" s="17"/>
      <c r="AH63" s="17"/>
      <c r="AI63" s="17"/>
      <c r="AJ63" s="17"/>
      <c r="AK63" s="17"/>
      <c r="AL63" s="17" t="s">
        <v>93</v>
      </c>
      <c r="AM63" s="17"/>
      <c r="AN63" s="17"/>
      <c r="AO63" s="17"/>
      <c r="AP63" s="17" t="s">
        <v>93</v>
      </c>
      <c r="AQ63" s="17"/>
      <c r="AR63" s="26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8" ht="20.25" x14ac:dyDescent="0.25">
      <c r="A64" s="186"/>
      <c r="B64" s="105" t="s">
        <v>327</v>
      </c>
      <c r="C64" s="69" t="s">
        <v>328</v>
      </c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 t="s">
        <v>93</v>
      </c>
      <c r="W64" s="17"/>
      <c r="X64" s="17"/>
      <c r="Y64" s="17"/>
      <c r="Z64" s="17" t="s">
        <v>93</v>
      </c>
      <c r="AA64" s="17"/>
      <c r="AB64" s="17" t="s">
        <v>93</v>
      </c>
      <c r="AC64" s="17"/>
      <c r="AD64" s="17"/>
      <c r="AE64" s="17"/>
      <c r="AF64" s="17" t="s">
        <v>93</v>
      </c>
      <c r="AG64" s="17"/>
      <c r="AH64" s="17"/>
      <c r="AI64" s="17"/>
      <c r="AJ64" s="17"/>
      <c r="AK64" s="17"/>
      <c r="AL64" s="17"/>
      <c r="AM64" s="17"/>
      <c r="AN64" s="17"/>
      <c r="AO64" s="17"/>
      <c r="AP64" s="17" t="s">
        <v>93</v>
      </c>
      <c r="AQ64" s="17"/>
      <c r="AR64" s="26"/>
      <c r="AS64" s="17"/>
      <c r="AT64" s="17" t="s">
        <v>93</v>
      </c>
      <c r="AU64" s="17"/>
      <c r="AV64" s="17"/>
      <c r="AW64" s="17"/>
      <c r="AX64" s="17"/>
      <c r="AY64" s="17" t="s">
        <v>93</v>
      </c>
      <c r="AZ64" s="17"/>
      <c r="BA64" s="17"/>
      <c r="BB64" s="17"/>
      <c r="BC64" s="17"/>
      <c r="BD64" s="17"/>
      <c r="BE64" s="17"/>
    </row>
    <row r="65" spans="1:57" ht="21" thickBot="1" x14ac:dyDescent="0.3">
      <c r="A65" s="220"/>
      <c r="B65" s="109" t="s">
        <v>329</v>
      </c>
      <c r="C65" s="71" t="s">
        <v>330</v>
      </c>
      <c r="D65" s="21"/>
      <c r="E65" s="21"/>
      <c r="F65" s="21"/>
      <c r="G65" s="21"/>
      <c r="H65" s="21"/>
      <c r="I65" s="21" t="s">
        <v>93</v>
      </c>
      <c r="J65" s="21" t="s">
        <v>93</v>
      </c>
      <c r="K65" s="21" t="s">
        <v>93</v>
      </c>
      <c r="L65" s="21" t="s">
        <v>93</v>
      </c>
      <c r="M65" s="21"/>
      <c r="N65" s="21" t="s">
        <v>93</v>
      </c>
      <c r="O65" s="21"/>
      <c r="P65" s="21" t="s">
        <v>93</v>
      </c>
      <c r="Q65" s="21" t="s">
        <v>93</v>
      </c>
      <c r="R65" s="21" t="s">
        <v>93</v>
      </c>
      <c r="S65" s="21"/>
      <c r="T65" s="21"/>
      <c r="U65" s="21"/>
      <c r="V65" s="21" t="s">
        <v>93</v>
      </c>
      <c r="W65" s="21"/>
      <c r="X65" s="21"/>
      <c r="Y65" s="21"/>
      <c r="Z65" s="21" t="s">
        <v>93</v>
      </c>
      <c r="AA65" s="21"/>
      <c r="AB65" s="21"/>
      <c r="AC65" s="21"/>
      <c r="AD65" s="21"/>
      <c r="AE65" s="21"/>
      <c r="AF65" s="21" t="s">
        <v>93</v>
      </c>
      <c r="AG65" s="21" t="s">
        <v>93</v>
      </c>
      <c r="AH65" s="21"/>
      <c r="AI65" s="21"/>
      <c r="AJ65" s="21"/>
      <c r="AK65" s="21"/>
      <c r="AL65" s="21" t="s">
        <v>93</v>
      </c>
      <c r="AM65" s="21" t="s">
        <v>93</v>
      </c>
      <c r="AN65" s="21" t="s">
        <v>93</v>
      </c>
      <c r="AO65" s="21" t="s">
        <v>93</v>
      </c>
      <c r="AP65" s="21" t="s">
        <v>93</v>
      </c>
      <c r="AQ65" s="21" t="s">
        <v>93</v>
      </c>
      <c r="AR65" s="27"/>
      <c r="AS65" s="21"/>
      <c r="AT65" s="21" t="s">
        <v>93</v>
      </c>
      <c r="AU65" s="21"/>
      <c r="AV65" s="21"/>
      <c r="AW65" s="21"/>
      <c r="AX65" s="21"/>
      <c r="AY65" s="21" t="s">
        <v>93</v>
      </c>
      <c r="AZ65" s="21" t="s">
        <v>93</v>
      </c>
      <c r="BA65" s="21"/>
      <c r="BB65" s="21"/>
      <c r="BC65" s="21"/>
      <c r="BD65" s="21"/>
      <c r="BE65" s="21"/>
    </row>
    <row r="66" spans="1:57" ht="20.25" x14ac:dyDescent="0.25">
      <c r="A66" s="224" t="s">
        <v>209</v>
      </c>
      <c r="B66" s="108" t="s">
        <v>331</v>
      </c>
      <c r="C66" s="72" t="s">
        <v>332</v>
      </c>
      <c r="D66" s="17" t="s">
        <v>93</v>
      </c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20.25" x14ac:dyDescent="0.25">
      <c r="A67" s="186"/>
      <c r="B67" s="105" t="s">
        <v>333</v>
      </c>
      <c r="C67" s="69" t="s">
        <v>334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 t="s">
        <v>93</v>
      </c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20.25" x14ac:dyDescent="0.25">
      <c r="A68" s="186"/>
      <c r="B68" s="105" t="s">
        <v>335</v>
      </c>
      <c r="C68" s="69" t="s">
        <v>336</v>
      </c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 t="s">
        <v>93</v>
      </c>
      <c r="AH68" s="17"/>
      <c r="AI68" s="17"/>
      <c r="AJ68" s="17"/>
      <c r="AK68" s="17" t="s">
        <v>93</v>
      </c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20.25" x14ac:dyDescent="0.25">
      <c r="A69" s="186"/>
      <c r="B69" s="105" t="s">
        <v>337</v>
      </c>
      <c r="C69" s="69" t="s">
        <v>338</v>
      </c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 t="s">
        <v>93</v>
      </c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 t="s">
        <v>93</v>
      </c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21" thickBot="1" x14ac:dyDescent="0.3">
      <c r="A70" s="220"/>
      <c r="B70" s="109" t="s">
        <v>339</v>
      </c>
      <c r="C70" s="70" t="s">
        <v>340</v>
      </c>
      <c r="D70" s="4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 t="s">
        <v>93</v>
      </c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</sheetData>
  <sheetProtection algorithmName="SHA-512" hashValue="0sgJOnhxaYFiRCu54AcvuMdXRhTc+clOOVBYu7rD820P98GGJs0aJEd6YsAiOuenuXv2DrvGFpi3VvnMbPmyug==" saltValue="J29KIoSKD8mBzEooHMZ5ZA==" spinCount="100000" sheet="1" objects="1" scenarios="1"/>
  <sortState xmlns:xlrd2="http://schemas.microsoft.com/office/spreadsheetml/2017/richdata2" columnSort="1" ref="D1:BE86">
    <sortCondition ref="D2:BE2"/>
  </sortState>
  <mergeCells count="9">
    <mergeCell ref="A2:B2"/>
    <mergeCell ref="A13:A24"/>
    <mergeCell ref="A4:A9"/>
    <mergeCell ref="A66:A70"/>
    <mergeCell ref="A25:A34"/>
    <mergeCell ref="A57:A65"/>
    <mergeCell ref="A10:A12"/>
    <mergeCell ref="A35:A48"/>
    <mergeCell ref="A49:A54"/>
  </mergeCells>
  <phoneticPr fontId="11" type="noConversion"/>
  <dataValidations count="2">
    <dataValidation type="list" allowBlank="1" showInputMessage="1" showErrorMessage="1" sqref="AT12:AY13 AY14:AY23 V5:V20 AZ4:BA23 D4:AY11 AY24:BA70 AT14:AX70 D12:AS70 BB4:BE70" xr:uid="{1B301098-BBA1-4BB9-A0D9-AF4A5E9D16DF}">
      <formula1>$A$1:$A$2</formula1>
    </dataValidation>
    <dataValidation type="list" allowBlank="1" showInputMessage="1" showErrorMessage="1" sqref="D3:BE3" xr:uid="{8F084396-3030-47AE-9B74-DDA265738FB0}">
      <formula1>"Ground, Aerial, Both"</formula1>
    </dataValidation>
  </dataValidations>
  <pageMargins left="0.7" right="0.7" top="0.75" bottom="0.75" header="0.3" footer="0.3"/>
  <pageSetup orientation="portrait" horizontalDpi="360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865F2EC3-4C87-4EAB-8DD8-2168DFCB2962}">
            <xm:f>NOT(ISERROR(SEARCH($A$1,D4)))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D4:BA23 BB4:BE70 AV24:BA24 D24:AT55 AU25:BA55 D53:BA54 D56:BA70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efafec-dfef-473a-bb9f-0b09869c9a37">
      <Terms xmlns="http://schemas.microsoft.com/office/infopath/2007/PartnerControls"/>
    </lcf76f155ced4ddcb4097134ff3c332f>
    <TaxCatchAll xmlns="8681a037-8e50-4add-a967-79bda15922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629D22ACC3F4DB118725F7A76D6E2" ma:contentTypeVersion="16" ma:contentTypeDescription="Create a new document." ma:contentTypeScope="" ma:versionID="acd4462d63f4f7211a696a5539a2541a">
  <xsd:schema xmlns:xsd="http://www.w3.org/2001/XMLSchema" xmlns:xs="http://www.w3.org/2001/XMLSchema" xmlns:p="http://schemas.microsoft.com/office/2006/metadata/properties" xmlns:ns2="c0efafec-dfef-473a-bb9f-0b09869c9a37" xmlns:ns3="8681a037-8e50-4add-a967-79bda15922d5" targetNamespace="http://schemas.microsoft.com/office/2006/metadata/properties" ma:root="true" ma:fieldsID="9105f66543670b84ff223fd6052f803e" ns2:_="" ns3:_="">
    <xsd:import namespace="c0efafec-dfef-473a-bb9f-0b09869c9a37"/>
    <xsd:import namespace="8681a037-8e50-4add-a967-79bda15922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fafec-dfef-473a-bb9f-0b09869c9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d067dc5-fcec-4abb-ae94-a5d30ac9e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1a037-8e50-4add-a967-79bda15922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1f468c3-e0cf-4d70-b9be-c14e59070fb9}" ma:internalName="TaxCatchAll" ma:showField="CatchAllData" ma:web="8681a037-8e50-4add-a967-79bda15922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5E035C-D874-442D-B525-E4B18093FF95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c0efafec-dfef-473a-bb9f-0b09869c9a37"/>
    <ds:schemaRef ds:uri="8681a037-8e50-4add-a967-79bda15922d5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51FA1EB-8B83-4E89-B93C-4AEA6679D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6C535F-087B-47D4-970C-41806E1964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efafec-dfef-473a-bb9f-0b09869c9a37"/>
    <ds:schemaRef ds:uri="8681a037-8e50-4add-a967-79bda15922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Adulticides (Ground)</vt:lpstr>
      <vt:lpstr>Adulticides (Aerial)</vt:lpstr>
      <vt:lpstr>Adulticides Program Usage</vt:lpstr>
      <vt:lpstr>Larvicides (Ground)</vt:lpstr>
      <vt:lpstr>Larvicides (Aerial)</vt:lpstr>
      <vt:lpstr>Larvicide Program Usage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Ber</dc:creator>
  <cp:keywords/>
  <dc:description/>
  <cp:lastModifiedBy>Ber, Jessica</cp:lastModifiedBy>
  <cp:revision/>
  <dcterms:created xsi:type="dcterms:W3CDTF">2020-07-30T14:07:52Z</dcterms:created>
  <dcterms:modified xsi:type="dcterms:W3CDTF">2025-05-13T16:40:03Z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0x010100956629D22ACC3F4DB118725F7A76D6E2</vt:lpwstr>
  </property>
  <property fmtid="{D5CDD505-2E9C-101B-9397-08002B2CF9AE}" pid="3" name="ESRI_WORKBOOK_ID">
    <vt:lpwstr>bbe001332bdf4645996236568a1b21c8</vt:lpwstr>
  </property>
  <property fmtid="{D5CDD505-2E9C-101B-9397-08002B2CF9AE}" pid="4" name="MediaServiceImageTags">
    <vt:lpwstr/>
  </property>
</Properties>
</file>