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DAES\BSETA\EPC\01 Mosquito Control Support\01 Program Documentation\Chemical Usage Reports\Final Reports\For Website\"/>
    </mc:Choice>
  </mc:AlternateContent>
  <xr:revisionPtr revIDLastSave="0" documentId="8_{99FE86B9-0AB4-4781-BAB0-7A82CCE8757F}" xr6:coauthVersionLast="47" xr6:coauthVersionMax="47" xr10:uidLastSave="{00000000-0000-0000-0000-000000000000}"/>
  <bookViews>
    <workbookView xWindow="28680" yWindow="-120" windowWidth="29040" windowHeight="15720" xr2:uid="{8053B041-2A82-467C-9A00-028862EF3391}"/>
  </bookViews>
  <sheets>
    <sheet name="Adulticides (Ground)" sheetId="1" r:id="rId1"/>
    <sheet name="Adulticides (Aerial)" sheetId="4" r:id="rId2"/>
    <sheet name="Adulticides Program Usage" sheetId="13" r:id="rId3"/>
    <sheet name="Larvicides (Ground)" sheetId="3" r:id="rId4"/>
    <sheet name="Larvicides (Aerial)" sheetId="6" r:id="rId5"/>
    <sheet name="Larvicide Program Usage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6" l="1"/>
  <c r="C26" i="6"/>
  <c r="D26" i="6"/>
  <c r="E26" i="6"/>
  <c r="F26" i="6"/>
  <c r="G26" i="6"/>
  <c r="H26" i="6"/>
  <c r="I26" i="6"/>
  <c r="J26" i="6"/>
  <c r="K26" i="6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AJ73" i="1"/>
  <c r="AK73" i="1"/>
  <c r="C73" i="1"/>
  <c r="B73" i="1"/>
  <c r="W73" i="1"/>
  <c r="V73" i="1"/>
  <c r="F61" i="3"/>
  <c r="G61" i="3"/>
  <c r="H61" i="3"/>
  <c r="I61" i="3"/>
  <c r="J61" i="3"/>
  <c r="K61" i="3"/>
  <c r="L61" i="3"/>
  <c r="M61" i="3"/>
  <c r="N61" i="3"/>
  <c r="O61" i="3"/>
  <c r="P61" i="3"/>
  <c r="Q61" i="3"/>
  <c r="D61" i="3"/>
  <c r="E61" i="3"/>
  <c r="C61" i="3"/>
  <c r="B61" i="3"/>
  <c r="AH73" i="1"/>
  <c r="AI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X73" i="1"/>
  <c r="Y73" i="1"/>
  <c r="Z73" i="1"/>
  <c r="AA73" i="1"/>
  <c r="AB73" i="1"/>
  <c r="AC73" i="1"/>
  <c r="AD73" i="1"/>
  <c r="AE73" i="1"/>
  <c r="AF73" i="1"/>
  <c r="AG73" i="1"/>
  <c r="G73" i="1"/>
  <c r="F73" i="1"/>
  <c r="E73" i="1"/>
  <c r="D73" i="1"/>
</calcChain>
</file>

<file path=xl/sharedStrings.xml><?xml version="1.0" encoding="utf-8"?>
<sst xmlns="http://schemas.openxmlformats.org/spreadsheetml/2006/main" count="1580" uniqueCount="369">
  <si>
    <t>Avermectin</t>
  </si>
  <si>
    <t>Organophosphates</t>
  </si>
  <si>
    <t>Pyrethroids</t>
  </si>
  <si>
    <t>Synergist</t>
  </si>
  <si>
    <t>Other</t>
  </si>
  <si>
    <t>Mosquito Control Programs</t>
  </si>
  <si>
    <t>Abermectin</t>
  </si>
  <si>
    <t>Chlorpyrifos</t>
  </si>
  <si>
    <t>Dichlorvos</t>
  </si>
  <si>
    <t>Malathion</t>
  </si>
  <si>
    <t>Naled</t>
  </si>
  <si>
    <t>λ-cyhalothrin</t>
  </si>
  <si>
    <t>Bifenthrins</t>
  </si>
  <si>
    <t>d-Phenothrin</t>
  </si>
  <si>
    <t>Deltamethrin</t>
  </si>
  <si>
    <t>Etofenprox</t>
  </si>
  <si>
    <t>Fenpropathrin</t>
  </si>
  <si>
    <t>Fluvalinate</t>
  </si>
  <si>
    <t>Permethrin</t>
  </si>
  <si>
    <t>Prallethrin</t>
  </si>
  <si>
    <t>Pyrethrins</t>
  </si>
  <si>
    <t>Pyriproxyfen</t>
  </si>
  <si>
    <t xml:space="preserve">Resmethrin </t>
  </si>
  <si>
    <t>PBO</t>
  </si>
  <si>
    <t>C-8910</t>
  </si>
  <si>
    <t>Escambia</t>
  </si>
  <si>
    <t>Okaloosa</t>
  </si>
  <si>
    <t>Santa Rosa</t>
  </si>
  <si>
    <t>Bay</t>
  </si>
  <si>
    <t>Beach</t>
  </si>
  <si>
    <t>Calhoun</t>
  </si>
  <si>
    <t>Franklin</t>
  </si>
  <si>
    <t>Gulf</t>
  </si>
  <si>
    <t>Holmes</t>
  </si>
  <si>
    <t>Jackson</t>
  </si>
  <si>
    <t>Jefferson</t>
  </si>
  <si>
    <t>Leon</t>
  </si>
  <si>
    <t>Liberty</t>
  </si>
  <si>
    <t>North Walton</t>
  </si>
  <si>
    <t>South Walton</t>
  </si>
  <si>
    <t>Wakulla</t>
  </si>
  <si>
    <t>Washington</t>
  </si>
  <si>
    <t>Citrus</t>
  </si>
  <si>
    <t>Columbia</t>
  </si>
  <si>
    <t>Dixie</t>
  </si>
  <si>
    <t>Gainesville</t>
  </si>
  <si>
    <t>Levy</t>
  </si>
  <si>
    <t>Live Oak</t>
  </si>
  <si>
    <t>Madison</t>
  </si>
  <si>
    <t>Taylor</t>
  </si>
  <si>
    <t>Amelia Island</t>
  </si>
  <si>
    <t xml:space="preserve">Anastasia </t>
  </si>
  <si>
    <t>Bradford</t>
  </si>
  <si>
    <t>Clay*</t>
  </si>
  <si>
    <t>East Volusia</t>
  </si>
  <si>
    <t>Jacksonville</t>
  </si>
  <si>
    <t>Putnam*</t>
  </si>
  <si>
    <t>Union</t>
  </si>
  <si>
    <t>Brevard</t>
  </si>
  <si>
    <t>DeSoto</t>
  </si>
  <si>
    <t>Hardee</t>
  </si>
  <si>
    <t>Hernando</t>
  </si>
  <si>
    <t>Hillsborough</t>
  </si>
  <si>
    <t>Lake</t>
  </si>
  <si>
    <t>Manatee</t>
  </si>
  <si>
    <t>Okeechobee</t>
  </si>
  <si>
    <t>Orange</t>
  </si>
  <si>
    <t>Osceola</t>
  </si>
  <si>
    <t>Pasco</t>
  </si>
  <si>
    <t>Pinellas</t>
  </si>
  <si>
    <t>Polk</t>
  </si>
  <si>
    <t>Sarasota</t>
  </si>
  <si>
    <t>Seminole</t>
  </si>
  <si>
    <t>Sumter</t>
  </si>
  <si>
    <t>Broward</t>
  </si>
  <si>
    <t>Buckhead Ridge</t>
  </si>
  <si>
    <t>Charlotte</t>
  </si>
  <si>
    <t>Collier</t>
  </si>
  <si>
    <t>Florida Keys (Monroe)</t>
  </si>
  <si>
    <t>Ft. Myers Beach</t>
  </si>
  <si>
    <t>Hendry</t>
  </si>
  <si>
    <t>Indian River</t>
  </si>
  <si>
    <t>Lee</t>
  </si>
  <si>
    <t>Martin</t>
  </si>
  <si>
    <t>Miami-Dade</t>
  </si>
  <si>
    <t>Moore Haven</t>
  </si>
  <si>
    <t>Palm Beach</t>
  </si>
  <si>
    <t>St. Lucie</t>
  </si>
  <si>
    <t>Abamectin</t>
  </si>
  <si>
    <r>
      <rPr>
        <b/>
        <i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>-Phenothrin</t>
    </r>
  </si>
  <si>
    <t>Total</t>
  </si>
  <si>
    <t>✔</t>
  </si>
  <si>
    <t>Clay</t>
  </si>
  <si>
    <t>Putnam</t>
  </si>
  <si>
    <t>EPA Registration Number</t>
  </si>
  <si>
    <t>Ground</t>
  </si>
  <si>
    <t>Both</t>
  </si>
  <si>
    <t>Cyzmic CS</t>
  </si>
  <si>
    <t>53883-389</t>
  </si>
  <si>
    <t xml:space="preserve">BIFEN I/T INSECTICIDE/TERMITICIDE                                                                                                                                                              </t>
  </si>
  <si>
    <t xml:space="preserve">53883-118     </t>
  </si>
  <si>
    <t xml:space="preserve">LESCO CROSS CHECK PLUS   </t>
  </si>
  <si>
    <t>279-3206-10404</t>
  </si>
  <si>
    <t xml:space="preserve">MASTERLINE BIFENTHRIN 7.9 TERMITICIDE/INSECTICIDE </t>
  </si>
  <si>
    <t>73748-7</t>
  </si>
  <si>
    <t>TALSTAR P</t>
  </si>
  <si>
    <t>279-3206</t>
  </si>
  <si>
    <t>WISDOM TC FLOWABLE</t>
  </si>
  <si>
    <t>5481-520</t>
  </si>
  <si>
    <t xml:space="preserve">CLARKE MOSQUITOMIST TWO U.L.V.                                                                                                                                                                    </t>
  </si>
  <si>
    <t xml:space="preserve">8329-18      </t>
  </si>
  <si>
    <t>Clarke Mosquitomist 1.5 ULV</t>
  </si>
  <si>
    <t>8329-20</t>
  </si>
  <si>
    <t xml:space="preserve">Deltamethrin </t>
  </si>
  <si>
    <t xml:space="preserve">DELTAGARD INSECTICIDE                                                                                                                                                                           </t>
  </si>
  <si>
    <t xml:space="preserve">432-1534    </t>
  </si>
  <si>
    <t>IMPERIUM</t>
  </si>
  <si>
    <t>432-1534</t>
  </si>
  <si>
    <t>SUSPEND SC</t>
  </si>
  <si>
    <t>432-763</t>
  </si>
  <si>
    <t xml:space="preserve">AQUA ZENIVEX E20 </t>
  </si>
  <si>
    <t>89459-81</t>
  </si>
  <si>
    <t>ZENIVEX E20</t>
  </si>
  <si>
    <t>2724-791</t>
  </si>
  <si>
    <t>ZENIVEX E4 RTU</t>
  </si>
  <si>
    <t xml:space="preserve">2724-807              </t>
  </si>
  <si>
    <t>ReMoa Tri</t>
  </si>
  <si>
    <t>73049-526</t>
  </si>
  <si>
    <t>FYFANON AG</t>
  </si>
  <si>
    <t>67760-35</t>
  </si>
  <si>
    <t xml:space="preserve">FYFANON ULV MOSQUITO </t>
  </si>
  <si>
    <t>279-3539</t>
  </si>
  <si>
    <t xml:space="preserve">FYFANON EW INSECTICIDE </t>
  </si>
  <si>
    <t>279-3622</t>
  </si>
  <si>
    <t xml:space="preserve">DIBROM CONCENTRATE-INSECTICIDE                                                                                                                                                                         </t>
  </si>
  <si>
    <t xml:space="preserve">5481-480 </t>
  </si>
  <si>
    <t xml:space="preserve">ALLPRO AQUALUER 20-20                                                                                                                                                             </t>
  </si>
  <si>
    <t xml:space="preserve">769-985               </t>
  </si>
  <si>
    <t xml:space="preserve">ALLPRO ENVION                                                                                                                                                                                 </t>
  </si>
  <si>
    <t xml:space="preserve">769-987               </t>
  </si>
  <si>
    <t xml:space="preserve">ALLPRO EVOLUER 30-30 ULV                                                                                                                                                                         </t>
  </si>
  <si>
    <t xml:space="preserve">769-983               </t>
  </si>
  <si>
    <t xml:space="preserve">AQUA-KONTROL 30-30                                                                                                                                                                                  </t>
  </si>
  <si>
    <t xml:space="preserve">73748-11              </t>
  </si>
  <si>
    <t xml:space="preserve">AQUA-RESLIN                                                                                                                                                                         </t>
  </si>
  <si>
    <t xml:space="preserve">432-796               </t>
  </si>
  <si>
    <t xml:space="preserve">CLARKE BIOMIST 1.5 + 7.5 ULV                                                                                                                                                                         </t>
  </si>
  <si>
    <t xml:space="preserve">8329-40               </t>
  </si>
  <si>
    <t xml:space="preserve">CLARKE BIOMIST 30 + 30 ULV                                                                                                                                                                          </t>
  </si>
  <si>
    <t xml:space="preserve">8329-42               </t>
  </si>
  <si>
    <t xml:space="preserve">CLARKE BIOMIST 4+4 ULV                                                                                                                                                                         </t>
  </si>
  <si>
    <t xml:space="preserve">8329-35               </t>
  </si>
  <si>
    <t xml:space="preserve">CLARKE FLIT 13.3 EC                                                                                                                                                                                     </t>
  </si>
  <si>
    <t xml:space="preserve">4-350-8329            </t>
  </si>
  <si>
    <t>MASTERLINE KONTROL 30-30</t>
  </si>
  <si>
    <t>73748-5</t>
  </si>
  <si>
    <t>MASTERLINE KONTROL 31-67</t>
  </si>
  <si>
    <t>73748-6</t>
  </si>
  <si>
    <t>MASTERLINE KONTROL 4-4</t>
  </si>
  <si>
    <t>73748-4</t>
  </si>
  <si>
    <t>PERMANONE 30-30</t>
  </si>
  <si>
    <t xml:space="preserve">432-1235              </t>
  </si>
  <si>
    <t>Permasease 4-4</t>
  </si>
  <si>
    <t>86291-3</t>
  </si>
  <si>
    <t>Permasease 3-15</t>
  </si>
  <si>
    <t>86291-4 or 86291-4-96263</t>
  </si>
  <si>
    <t>PERMASEASE UC</t>
  </si>
  <si>
    <t>53883-459-86291</t>
  </si>
  <si>
    <t>Permasease UC 20-20</t>
  </si>
  <si>
    <t>53883-274-86291</t>
  </si>
  <si>
    <t xml:space="preserve">PERMASEASE 30-30                                                                                                                                                                      </t>
  </si>
  <si>
    <t xml:space="preserve">86291-2-96263         </t>
  </si>
  <si>
    <t>Permasease 31-67</t>
  </si>
  <si>
    <t xml:space="preserve">PERMANONE 31-66                                                                                                                                                                                     </t>
  </si>
  <si>
    <t xml:space="preserve">432-1250              </t>
  </si>
  <si>
    <t xml:space="preserve">PERM-X ULV 4-4                                                                                                                                                                    </t>
  </si>
  <si>
    <t xml:space="preserve">89459-47              </t>
  </si>
  <si>
    <t>Perm-X (Prentox) UL 30-30</t>
  </si>
  <si>
    <t>89459-44</t>
  </si>
  <si>
    <t>PERM-X ULV 31-66</t>
  </si>
  <si>
    <t>89459-45</t>
  </si>
  <si>
    <t xml:space="preserve">PURSUIT 4-4 ULV                                                                                                                                                                                </t>
  </si>
  <si>
    <t xml:space="preserve">86291-3               </t>
  </si>
  <si>
    <t>D-Phenothrin (Sumithrin)</t>
  </si>
  <si>
    <t xml:space="preserve">AQUA ANVIL WATER-BASED ADULTICIDE                                                                                                                                                            </t>
  </si>
  <si>
    <t xml:space="preserve">1021-1807-8329        </t>
  </si>
  <si>
    <t xml:space="preserve">CLARKE ANVIL 10+ 10 ULV                                                                                                                                                                       </t>
  </si>
  <si>
    <t xml:space="preserve">1021-1688-8329        </t>
  </si>
  <si>
    <t>Aquaduet</t>
  </si>
  <si>
    <t>1021-2562-8329</t>
  </si>
  <si>
    <t>DUET DUAL-ACTION ADULTICIDE</t>
  </si>
  <si>
    <t xml:space="preserve">1021-1795-8329        </t>
  </si>
  <si>
    <t xml:space="preserve">DUET® HD DUAL-ACTION ADULTICIDE                                                                                                                                                                   </t>
  </si>
  <si>
    <t xml:space="preserve">8329-105              </t>
  </si>
  <si>
    <t xml:space="preserve">MERUS 3.0                                                                                                                                                                                               </t>
  </si>
  <si>
    <t>8329-108</t>
  </si>
  <si>
    <t>Resmethrin</t>
  </si>
  <si>
    <t xml:space="preserve">SCOURGE INSECTICIDE WITH RESMETHRIN/PIPERONYL BUTOXIDE 18% + 54% MF FORMULA II                                                                                                                 </t>
  </si>
  <si>
    <t xml:space="preserve">432-667               </t>
  </si>
  <si>
    <t xml:space="preserve">SCOURGE INSECTICIDE WITH RESMETHRIN/PIPERONYL BUTOXIDE 4% + 12% MF FORMULA II                                                                                                                   </t>
  </si>
  <si>
    <t xml:space="preserve">432-716               </t>
  </si>
  <si>
    <t>Chemical</t>
  </si>
  <si>
    <t>Biological</t>
  </si>
  <si>
    <t>Oils</t>
  </si>
  <si>
    <t>Temephos</t>
  </si>
  <si>
    <t>Methoprene</t>
  </si>
  <si>
    <t xml:space="preserve">B. sphaericus </t>
  </si>
  <si>
    <t>Bti</t>
  </si>
  <si>
    <t>Spinosad</t>
  </si>
  <si>
    <t>Mineral oil</t>
  </si>
  <si>
    <t>MMF</t>
  </si>
  <si>
    <t>Bs</t>
  </si>
  <si>
    <t>Fourstar CRG</t>
  </si>
  <si>
    <t>85685-2</t>
  </si>
  <si>
    <t xml:space="preserve">SPHERATAX SPH (50 G)                                                                                                                                                                                    </t>
  </si>
  <si>
    <t xml:space="preserve">84268-2               </t>
  </si>
  <si>
    <t xml:space="preserve">SPHERATAX SPH (50G) WSP                                                                                                                                                                                 </t>
  </si>
  <si>
    <t>VectoLex CG</t>
  </si>
  <si>
    <t>73049-20</t>
  </si>
  <si>
    <t xml:space="preserve">VECTOLEX FG BIOLOGICAL LARVICIDE                                                                                                                                                                        </t>
  </si>
  <si>
    <t xml:space="preserve">73049-20              </t>
  </si>
  <si>
    <t xml:space="preserve">VECTOLEX WDG BIOLOGICAL-LARVICIDE                                                                                                                                                                       </t>
  </si>
  <si>
    <t xml:space="preserve">73049-57              </t>
  </si>
  <si>
    <t xml:space="preserve">VECTOLEX WSP BIOLOGICAL LARVICIDE                                                                                                                                                                       </t>
  </si>
  <si>
    <t>BTI Strain BMP 144</t>
  </si>
  <si>
    <t>FOURSTAR BRIQUETS 150</t>
  </si>
  <si>
    <t>83362-2-89459</t>
  </si>
  <si>
    <t xml:space="preserve">FOURSTAR BRIQUETS 45                                                                                                                                                                         </t>
  </si>
  <si>
    <t xml:space="preserve">Zoecon Duplex-G </t>
  </si>
  <si>
    <t>89459-93</t>
  </si>
  <si>
    <t>BTI Strain BMP 145</t>
  </si>
  <si>
    <t>Aquabac XT Biolarvicide Biological Larvicide Aqueous Suspension</t>
  </si>
  <si>
    <t>62637-1</t>
  </si>
  <si>
    <t xml:space="preserve">ALLPRO SUSTAIN MBG                                                                                                                                                                                      </t>
  </si>
  <si>
    <t xml:space="preserve">769-992               </t>
  </si>
  <si>
    <t xml:space="preserve">AQUABAC (200 G) MOSQUITO BIOLARVICIDE GRANULE                                                                                                                                                           </t>
  </si>
  <si>
    <t xml:space="preserve">62637-3               </t>
  </si>
  <si>
    <t xml:space="preserve">AQUABAC (400G) MOSQUITO BIOLARVICIDE PELLET                                                                                                                                                             </t>
  </si>
  <si>
    <t xml:space="preserve">62637-13              </t>
  </si>
  <si>
    <t>FFAST bti</t>
  </si>
  <si>
    <t>432-1515</t>
  </si>
  <si>
    <t xml:space="preserve">FOURSTAR BRIQUETS 180                                                                                                                                                      </t>
  </si>
  <si>
    <t xml:space="preserve">83362-3               </t>
  </si>
  <si>
    <t xml:space="preserve">FOURSTAR BRIQUETS 90                                                                                                                                                                         </t>
  </si>
  <si>
    <t xml:space="preserve">FOURSTAR BTI CRG                                                                                                                                                                                        </t>
  </si>
  <si>
    <t xml:space="preserve">85685-4               </t>
  </si>
  <si>
    <t>Fourstar WSP</t>
  </si>
  <si>
    <t>85685-3</t>
  </si>
  <si>
    <t xml:space="preserve">MOSQUITO BITS QUICK KILL MOSQUITOES                                                                                                                                                                     </t>
  </si>
  <si>
    <t xml:space="preserve">6218-73               </t>
  </si>
  <si>
    <t xml:space="preserve">MOSQUITO DUNKS                                                                                                                                                                                          </t>
  </si>
  <si>
    <t xml:space="preserve">6218-47               </t>
  </si>
  <si>
    <t xml:space="preserve">SUMMIT B.T.I. BRIQUETS                                                                                                                                                                                  </t>
  </si>
  <si>
    <t>Summit B.T.I. Granules</t>
  </si>
  <si>
    <t>6218-86</t>
  </si>
  <si>
    <t>BTI Strain AM65-52</t>
  </si>
  <si>
    <t xml:space="preserve">73049-429             </t>
  </si>
  <si>
    <t xml:space="preserve">73049-56              </t>
  </si>
  <si>
    <t xml:space="preserve">VECTOBAC 12AS BIOLOGICAL LARVICIDE AQUEOUS SOLUTION                                                                                                                                                     </t>
  </si>
  <si>
    <t xml:space="preserve">73049-38              </t>
  </si>
  <si>
    <t xml:space="preserve">VECTOBAC DT BIOLOGICAL LARVICIDE                                                                                                                                                                        </t>
  </si>
  <si>
    <t xml:space="preserve">73049-447             </t>
  </si>
  <si>
    <t xml:space="preserve">VECTOBAC G BIOLOGICAL LARVICIDE GRANULES                                                                                                                                                                </t>
  </si>
  <si>
    <t xml:space="preserve">73049-10              </t>
  </si>
  <si>
    <t xml:space="preserve">VECTOBAC GS BIOLOGICAL LARVICIDE                                                                                                                                                                        </t>
  </si>
  <si>
    <t xml:space="preserve">VECTOBAC WDG BIOLOGICAL-LARVICIDE                                                                                                                                                                       </t>
  </si>
  <si>
    <t xml:space="preserve">VECTOMAX FG BIOLOGICAL LARVICIDE                                                                                                                                                                  </t>
  </si>
  <si>
    <t xml:space="preserve">VECTOMAX WSP BIOLOGICAL LARVICIDE                                                                                                                                                              </t>
  </si>
  <si>
    <t xml:space="preserve">VECTOPRIME FG BIOLOGICAL LARVICIDE FINE GRANULE                                                                                                                                                    </t>
  </si>
  <si>
    <t xml:space="preserve">73049-501             </t>
  </si>
  <si>
    <t xml:space="preserve">ALTOSID SBG SINGLE BROOD GRANULE                                                                                                                                                                     </t>
  </si>
  <si>
    <t xml:space="preserve">2724-446              </t>
  </si>
  <si>
    <t xml:space="preserve">ALTOSID SBG II SINGLE BROOD GRANULE                                                                                                                                                                     </t>
  </si>
  <si>
    <t xml:space="preserve">75318-8-89459         </t>
  </si>
  <si>
    <t xml:space="preserve">METALARV S-PT MOSQUITO GROWTH REGULATOR PELLET                                                                                                                                                          </t>
  </si>
  <si>
    <t xml:space="preserve">73049-475             </t>
  </si>
  <si>
    <t xml:space="preserve">METALARV XRP MOSQUITO GROWTH REGULATOR (EXTENDED RELEASE POUCH)                                                                                                                                         </t>
  </si>
  <si>
    <t xml:space="preserve">STRIKE PELLETS                                                                                                                                                                                          </t>
  </si>
  <si>
    <t xml:space="preserve">2724-448              </t>
  </si>
  <si>
    <t>ZOECON ALTOSID BRIQUETS</t>
  </si>
  <si>
    <t>2724-375</t>
  </si>
  <si>
    <t xml:space="preserve">ZOECON ALTOSID LIQUID LARVICIDE CONCENTRATE (SR-20)                                                                                                                                                             </t>
  </si>
  <si>
    <t xml:space="preserve">2724-466              </t>
  </si>
  <si>
    <t xml:space="preserve">ZOECON ALTOSID LIQUID LARVICIDE MOSQUITO GROWTH REGULATOR                                                                                                                                               </t>
  </si>
  <si>
    <t xml:space="preserve">2724-392              </t>
  </si>
  <si>
    <t>Zoecon Altosid P35</t>
  </si>
  <si>
    <t>89459-95</t>
  </si>
  <si>
    <t xml:space="preserve">ZOECON ALTOSID PELLETS MOSQUITO GROWTH REGULATOR                                                                                                                                                        </t>
  </si>
  <si>
    <t xml:space="preserve">ZOECON ALTOSID PELLETS WSP                                                                                                                                                                              </t>
  </si>
  <si>
    <t xml:space="preserve">ZOECON ALTOSID PRO-G INSECT GROWTH REGULATOR (alt. Pre-Strike)                                                                                                                                                           </t>
  </si>
  <si>
    <t xml:space="preserve">2724-451              </t>
  </si>
  <si>
    <t xml:space="preserve">ZOECON ALTOSID XR EXTENDED RESIDUAL BRIQUETS                                                                                                                                                            </t>
  </si>
  <si>
    <t xml:space="preserve">2724-421              </t>
  </si>
  <si>
    <t xml:space="preserve">ZOECON ALTOSID XR-G                                                                                                                                                                                     </t>
  </si>
  <si>
    <t xml:space="preserve">ZOECON ALTOSID XR-G Ultra                                                                                                                                                                                     </t>
  </si>
  <si>
    <t>89459-104</t>
  </si>
  <si>
    <t xml:space="preserve">Mineral oil </t>
  </si>
  <si>
    <t>Bonide Mosquito Larvicide</t>
  </si>
  <si>
    <t>4-195</t>
  </si>
  <si>
    <t xml:space="preserve">BVA 2 MOSQUITO LARVICIDE OIL                                                                                                                                                                            </t>
  </si>
  <si>
    <t xml:space="preserve">70589-1               </t>
  </si>
  <si>
    <t>BVA SPRAY OILS BVA SPRAY 13</t>
  </si>
  <si>
    <t>55206-2</t>
  </si>
  <si>
    <t xml:space="preserve">COCOBEAR MOSQUITO LARVICIDE OIL                                                                                                                                                                         </t>
  </si>
  <si>
    <t xml:space="preserve">8329-93               </t>
  </si>
  <si>
    <t>Kontrol Mosquito Larvicide Oil</t>
  </si>
  <si>
    <t>73748-10</t>
  </si>
  <si>
    <t>MOSQUITO LARVICIDE GB 1111</t>
  </si>
  <si>
    <t>8329-72</t>
  </si>
  <si>
    <t>SUNSPRAY ULTRA-FINE SPRAY OIL</t>
  </si>
  <si>
    <t>86330-11</t>
  </si>
  <si>
    <t>Agnique MMF</t>
  </si>
  <si>
    <t>53263-28</t>
  </si>
  <si>
    <t>Agnique MMF GR</t>
  </si>
  <si>
    <t>53263-30</t>
  </si>
  <si>
    <t xml:space="preserve">Pyriproxyfen (129032)                                                                     </t>
  </si>
  <si>
    <t xml:space="preserve">NYGUARD IGR CONCENTRATE                                                                                                                                                                              </t>
  </si>
  <si>
    <t xml:space="preserve">1021-1603  </t>
  </si>
  <si>
    <t>SUMILARV 0.5 WSP</t>
  </si>
  <si>
    <t>1021-2818</t>
  </si>
  <si>
    <t>Censor</t>
  </si>
  <si>
    <t>8329-80</t>
  </si>
  <si>
    <t xml:space="preserve">NATULAR 2EC                                                                                                                                                                                            </t>
  </si>
  <si>
    <t xml:space="preserve">8329-82  </t>
  </si>
  <si>
    <t xml:space="preserve">NATULAR DT                                                                                                                                                                                           </t>
  </si>
  <si>
    <t xml:space="preserve">8329-602 </t>
  </si>
  <si>
    <t xml:space="preserve">NATULAR G                                                                                                                                                                                                </t>
  </si>
  <si>
    <t xml:space="preserve">NATULAR G30                                                                                                                                                                                               </t>
  </si>
  <si>
    <t>8329-83</t>
  </si>
  <si>
    <t>Natular G30 WSP</t>
  </si>
  <si>
    <t>8329-91</t>
  </si>
  <si>
    <t>NATULAR SC</t>
  </si>
  <si>
    <t>62719-748-8329</t>
  </si>
  <si>
    <t xml:space="preserve">NATULAR T30                                                                                                                                                                  </t>
  </si>
  <si>
    <t xml:space="preserve">8329-85 </t>
  </si>
  <si>
    <t xml:space="preserve">NATULAR XRT                                                                                                                                                                                    </t>
  </si>
  <si>
    <t>8329-84</t>
  </si>
  <si>
    <t xml:space="preserve">5% SKEETER ABATE LARVICIDE                                                                                                                                                                             </t>
  </si>
  <si>
    <t xml:space="preserve">8329-15 </t>
  </si>
  <si>
    <t xml:space="preserve">Abate 2-BG Basin Bags </t>
  </si>
  <si>
    <t>8329-16</t>
  </si>
  <si>
    <t xml:space="preserve">ABATE 4-E INSECTICIDE                                                                                                                                                                                 </t>
  </si>
  <si>
    <t xml:space="preserve">8329-60    </t>
  </si>
  <si>
    <t xml:space="preserve">AllPro Provect 4E Larvicide  </t>
  </si>
  <si>
    <t>769-678</t>
  </si>
  <si>
    <t>AllPro Provect 5G Larvicide</t>
  </si>
  <si>
    <t>769-722</t>
  </si>
  <si>
    <t>acres</t>
  </si>
  <si>
    <t>pounds</t>
  </si>
  <si>
    <t>Adulticide Ground</t>
  </si>
  <si>
    <t>2022-2023</t>
  </si>
  <si>
    <t>Adulticide Aerial</t>
  </si>
  <si>
    <t>Larvicide Ground</t>
  </si>
  <si>
    <t>Larvicide Aerial</t>
  </si>
  <si>
    <t>Organophospates</t>
  </si>
  <si>
    <t>Region A</t>
  </si>
  <si>
    <t>Region B</t>
  </si>
  <si>
    <t>Region C</t>
  </si>
  <si>
    <t>Region D</t>
  </si>
  <si>
    <t>Region E</t>
  </si>
  <si>
    <t>Region F</t>
  </si>
  <si>
    <t>Adulticide Product Usage</t>
  </si>
  <si>
    <t>Larvicide Product Usage</t>
  </si>
  <si>
    <t>CLARKE BIOMIST 3+15 ULV</t>
  </si>
  <si>
    <t>8329-33</t>
  </si>
  <si>
    <t>MAVRIK PERIMETER</t>
  </si>
  <si>
    <t>2724-478</t>
  </si>
  <si>
    <t>EVERGREEN ULV 5-25 Ground</t>
  </si>
  <si>
    <t>1021-1199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</si>
</sst>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Segoe UI Symbol"/>
      <family val="2"/>
    </font>
    <font>
      <sz val="14"/>
      <name val="Segoe UI Symbol"/>
      <family val="2"/>
    </font>
    <font>
      <sz val="12"/>
      <color theme="0"/>
      <name val="Wingdings"/>
      <family val="1"/>
      <charset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8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indexed="64"/>
      </right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indexed="64"/>
      </right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/>
      <bottom style="medium">
        <color indexed="64"/>
      </bottom>
      <diagonal/>
    </border>
    <border>
      <left style="medium">
        <color theme="9" tint="-0.499984740745262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double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medium">
        <color indexed="64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thin">
        <color theme="0" tint="-0.249977111117893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theme="9" tint="-0.499984740745262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 style="medium">
        <color theme="9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theme="9" tint="-0.499984740745262"/>
      </left>
      <right/>
      <top style="medium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199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0" fillId="5" borderId="0" xfId="0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7" borderId="13" xfId="0" applyFont="1" applyFill="1" applyBorder="1" applyAlignment="1">
      <alignment horizontal="left" wrapText="1"/>
    </xf>
    <xf numFmtId="0" fontId="0" fillId="7" borderId="0" xfId="0" applyFill="1"/>
    <xf numFmtId="0" fontId="0" fillId="5" borderId="13" xfId="0" applyFont="1" applyFill="1" applyBorder="1" applyAlignment="1">
      <alignment horizontal="left" wrapText="1"/>
    </xf>
    <xf numFmtId="0" fontId="0" fillId="4" borderId="17" xfId="0" applyFont="1" applyFill="1" applyBorder="1"/>
    <xf numFmtId="0" fontId="0" fillId="4" borderId="16" xfId="0" applyFill="1" applyBorder="1"/>
    <xf numFmtId="0" fontId="7" fillId="0" borderId="0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0" fontId="7" fillId="0" borderId="28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0" fillId="6" borderId="15" xfId="0" applyFill="1" applyBorder="1"/>
    <xf numFmtId="0" fontId="0" fillId="6" borderId="18" xfId="0" applyFill="1" applyBorder="1"/>
    <xf numFmtId="0" fontId="0" fillId="7" borderId="34" xfId="0" applyFont="1" applyFill="1" applyBorder="1" applyAlignment="1">
      <alignment horizontal="left" wrapText="1"/>
    </xf>
    <xf numFmtId="0" fontId="0" fillId="5" borderId="34" xfId="0" applyFont="1" applyFill="1" applyBorder="1" applyAlignment="1">
      <alignment horizontal="left" wrapText="1"/>
    </xf>
    <xf numFmtId="0" fontId="7" fillId="0" borderId="35" xfId="0" applyNumberFormat="1" applyFont="1" applyBorder="1" applyAlignment="1">
      <alignment horizontal="center" vertical="center"/>
    </xf>
    <xf numFmtId="0" fontId="7" fillId="0" borderId="36" xfId="0" applyNumberFormat="1" applyFont="1" applyBorder="1" applyAlignment="1">
      <alignment horizontal="center" vertical="center"/>
    </xf>
    <xf numFmtId="0" fontId="7" fillId="0" borderId="37" xfId="0" applyNumberFormat="1" applyFont="1" applyBorder="1" applyAlignment="1">
      <alignment horizontal="center" vertical="center"/>
    </xf>
    <xf numFmtId="0" fontId="0" fillId="4" borderId="8" xfId="0" applyFill="1" applyBorder="1"/>
    <xf numFmtId="0" fontId="0" fillId="4" borderId="38" xfId="0" applyFill="1" applyBorder="1"/>
    <xf numFmtId="0" fontId="0" fillId="0" borderId="0" xfId="0" applyFill="1"/>
    <xf numFmtId="0" fontId="0" fillId="0" borderId="19" xfId="0" applyBorder="1"/>
    <xf numFmtId="0" fontId="0" fillId="6" borderId="39" xfId="0" applyFill="1" applyBorder="1"/>
    <xf numFmtId="0" fontId="0" fillId="6" borderId="40" xfId="0" applyFill="1" applyBorder="1"/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center" wrapText="1"/>
    </xf>
    <xf numFmtId="0" fontId="9" fillId="0" borderId="50" xfId="0" applyFont="1" applyBorder="1" applyAlignment="1">
      <alignment horizontal="left" vertical="center" wrapText="1"/>
    </xf>
    <xf numFmtId="0" fontId="7" fillId="0" borderId="49" xfId="0" applyNumberFormat="1" applyFont="1" applyBorder="1" applyAlignment="1">
      <alignment horizontal="center" vertical="center"/>
    </xf>
    <xf numFmtId="0" fontId="7" fillId="0" borderId="52" xfId="0" applyNumberFormat="1" applyFont="1" applyBorder="1" applyAlignment="1">
      <alignment horizontal="center" vertical="center"/>
    </xf>
    <xf numFmtId="0" fontId="0" fillId="0" borderId="52" xfId="0" applyBorder="1"/>
    <xf numFmtId="0" fontId="7" fillId="0" borderId="5" xfId="0" applyNumberFormat="1" applyFont="1" applyBorder="1" applyAlignment="1">
      <alignment horizontal="center" vertical="center"/>
    </xf>
    <xf numFmtId="0" fontId="7" fillId="0" borderId="55" xfId="0" applyNumberFormat="1" applyFont="1" applyBorder="1" applyAlignment="1">
      <alignment horizontal="center" vertical="center"/>
    </xf>
    <xf numFmtId="0" fontId="7" fillId="0" borderId="54" xfId="0" applyNumberFormat="1" applyFont="1" applyBorder="1" applyAlignment="1">
      <alignment horizontal="center" vertical="center"/>
    </xf>
    <xf numFmtId="0" fontId="7" fillId="0" borderId="56" xfId="0" applyNumberFormat="1" applyFont="1" applyBorder="1" applyAlignment="1">
      <alignment horizontal="center" vertical="center"/>
    </xf>
    <xf numFmtId="0" fontId="7" fillId="0" borderId="57" xfId="0" applyNumberFormat="1" applyFont="1" applyBorder="1" applyAlignment="1">
      <alignment horizontal="center" vertical="center"/>
    </xf>
    <xf numFmtId="0" fontId="7" fillId="0" borderId="59" xfId="0" applyNumberFormat="1" applyFont="1" applyBorder="1" applyAlignment="1">
      <alignment horizontal="center" vertical="center"/>
    </xf>
    <xf numFmtId="0" fontId="7" fillId="0" borderId="60" xfId="0" applyNumberFormat="1" applyFont="1" applyBorder="1" applyAlignment="1">
      <alignment horizontal="center" vertical="center"/>
    </xf>
    <xf numFmtId="0" fontId="7" fillId="0" borderId="61" xfId="0" applyNumberFormat="1" applyFont="1" applyBorder="1" applyAlignment="1">
      <alignment horizontal="center" vertical="center"/>
    </xf>
    <xf numFmtId="0" fontId="7" fillId="0" borderId="58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wrapText="1"/>
    </xf>
    <xf numFmtId="0" fontId="5" fillId="0" borderId="4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41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43" xfId="0" applyFont="1" applyBorder="1" applyAlignment="1">
      <alignment wrapText="1"/>
    </xf>
    <xf numFmtId="0" fontId="5" fillId="0" borderId="53" xfId="0" applyFont="1" applyBorder="1" applyAlignment="1">
      <alignment wrapText="1"/>
    </xf>
    <xf numFmtId="0" fontId="5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4" xfId="0" applyFont="1" applyBorder="1"/>
    <xf numFmtId="0" fontId="5" fillId="0" borderId="45" xfId="0" applyFont="1" applyBorder="1"/>
    <xf numFmtId="0" fontId="5" fillId="0" borderId="48" xfId="0" applyFont="1" applyBorder="1"/>
    <xf numFmtId="0" fontId="5" fillId="0" borderId="47" xfId="0" applyFont="1" applyBorder="1"/>
    <xf numFmtId="0" fontId="5" fillId="0" borderId="46" xfId="0" applyFont="1" applyBorder="1"/>
    <xf numFmtId="0" fontId="5" fillId="0" borderId="42" xfId="0" applyFont="1" applyBorder="1"/>
    <xf numFmtId="165" fontId="0" fillId="5" borderId="9" xfId="0" applyNumberFormat="1" applyFont="1" applyFill="1" applyBorder="1" applyAlignment="1">
      <alignment horizontal="right" wrapText="1"/>
    </xf>
    <xf numFmtId="165" fontId="0" fillId="5" borderId="14" xfId="0" applyNumberFormat="1" applyFont="1" applyFill="1" applyBorder="1" applyAlignment="1">
      <alignment horizontal="right"/>
    </xf>
    <xf numFmtId="165" fontId="0" fillId="7" borderId="9" xfId="0" applyNumberFormat="1" applyFont="1" applyFill="1" applyBorder="1" applyAlignment="1">
      <alignment horizontal="right" wrapText="1"/>
    </xf>
    <xf numFmtId="165" fontId="0" fillId="7" borderId="14" xfId="0" applyNumberFormat="1" applyFont="1" applyFill="1" applyBorder="1" applyAlignment="1">
      <alignment horizontal="right"/>
    </xf>
    <xf numFmtId="165" fontId="0" fillId="7" borderId="9" xfId="0" applyNumberFormat="1" applyFont="1" applyFill="1" applyBorder="1" applyAlignment="1">
      <alignment horizontal="right"/>
    </xf>
    <xf numFmtId="165" fontId="0" fillId="5" borderId="9" xfId="0" applyNumberFormat="1" applyFont="1" applyFill="1" applyBorder="1" applyAlignment="1">
      <alignment horizontal="right"/>
    </xf>
    <xf numFmtId="165" fontId="0" fillId="7" borderId="14" xfId="0" applyNumberFormat="1" applyFont="1" applyFill="1" applyBorder="1" applyAlignment="1">
      <alignment horizontal="right" wrapText="1"/>
    </xf>
    <xf numFmtId="164" fontId="0" fillId="5" borderId="9" xfId="0" applyNumberFormat="1" applyFont="1" applyFill="1" applyBorder="1" applyAlignment="1">
      <alignment horizontal="right"/>
    </xf>
    <xf numFmtId="164" fontId="0" fillId="5" borderId="14" xfId="0" applyNumberFormat="1" applyFont="1" applyFill="1" applyBorder="1" applyAlignment="1">
      <alignment horizontal="right"/>
    </xf>
    <xf numFmtId="165" fontId="0" fillId="5" borderId="31" xfId="0" applyNumberFormat="1" applyFont="1" applyFill="1" applyBorder="1" applyAlignment="1">
      <alignment horizontal="right" wrapText="1"/>
    </xf>
    <xf numFmtId="165" fontId="0" fillId="5" borderId="31" xfId="0" applyNumberFormat="1" applyFont="1" applyFill="1" applyBorder="1" applyAlignment="1">
      <alignment horizontal="right"/>
    </xf>
    <xf numFmtId="164" fontId="0" fillId="7" borderId="9" xfId="0" applyNumberFormat="1" applyFont="1" applyFill="1" applyBorder="1" applyAlignment="1">
      <alignment horizontal="right"/>
    </xf>
    <xf numFmtId="164" fontId="0" fillId="7" borderId="14" xfId="0" applyNumberFormat="1" applyFont="1" applyFill="1" applyBorder="1" applyAlignment="1">
      <alignment horizontal="right"/>
    </xf>
    <xf numFmtId="165" fontId="0" fillId="7" borderId="31" xfId="0" applyNumberFormat="1" applyFont="1" applyFill="1" applyBorder="1" applyAlignment="1">
      <alignment horizontal="right" wrapText="1"/>
    </xf>
    <xf numFmtId="165" fontId="0" fillId="7" borderId="31" xfId="0" applyNumberFormat="1" applyFont="1" applyFill="1" applyBorder="1" applyAlignment="1">
      <alignment horizontal="right"/>
    </xf>
    <xf numFmtId="0" fontId="1" fillId="4" borderId="17" xfId="0" applyFont="1" applyFill="1" applyBorder="1" applyAlignment="1">
      <alignment horizontal="center"/>
    </xf>
    <xf numFmtId="0" fontId="1" fillId="6" borderId="62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4" borderId="66" xfId="0" applyFont="1" applyFill="1" applyBorder="1" applyAlignment="1">
      <alignment horizontal="center"/>
    </xf>
    <xf numFmtId="0" fontId="1" fillId="6" borderId="67" xfId="0" applyFont="1" applyFill="1" applyBorder="1" applyAlignment="1">
      <alignment horizontal="center"/>
    </xf>
    <xf numFmtId="0" fontId="1" fillId="4" borderId="68" xfId="0" applyFont="1" applyFill="1" applyBorder="1" applyAlignment="1">
      <alignment horizontal="center"/>
    </xf>
    <xf numFmtId="0" fontId="1" fillId="6" borderId="69" xfId="0" applyFont="1" applyFill="1" applyBorder="1" applyAlignment="1">
      <alignment horizontal="center"/>
    </xf>
    <xf numFmtId="0" fontId="1" fillId="4" borderId="70" xfId="0" applyFont="1" applyFill="1" applyBorder="1" applyAlignment="1">
      <alignment horizontal="center"/>
    </xf>
    <xf numFmtId="0" fontId="1" fillId="6" borderId="71" xfId="0" applyFont="1" applyFill="1" applyBorder="1" applyAlignment="1">
      <alignment horizontal="center"/>
    </xf>
    <xf numFmtId="165" fontId="0" fillId="5" borderId="9" xfId="0" applyNumberFormat="1" applyFill="1" applyBorder="1" applyAlignment="1">
      <alignment horizontal="right"/>
    </xf>
    <xf numFmtId="165" fontId="0" fillId="5" borderId="14" xfId="0" applyNumberFormat="1" applyFill="1" applyBorder="1" applyAlignment="1">
      <alignment horizontal="right"/>
    </xf>
    <xf numFmtId="165" fontId="0" fillId="5" borderId="14" xfId="0" applyNumberFormat="1" applyFont="1" applyFill="1" applyBorder="1" applyAlignment="1">
      <alignment horizontal="right" wrapText="1"/>
    </xf>
    <xf numFmtId="165" fontId="0" fillId="7" borderId="9" xfId="0" applyNumberFormat="1" applyFill="1" applyBorder="1" applyAlignment="1">
      <alignment horizontal="right"/>
    </xf>
    <xf numFmtId="165" fontId="0" fillId="7" borderId="14" xfId="0" applyNumberFormat="1" applyFill="1" applyBorder="1" applyAlignment="1">
      <alignment horizontal="right"/>
    </xf>
    <xf numFmtId="0" fontId="7" fillId="0" borderId="63" xfId="0" applyNumberFormat="1" applyFont="1" applyBorder="1" applyAlignment="1">
      <alignment horizontal="center" vertical="center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wrapText="1"/>
    </xf>
    <xf numFmtId="0" fontId="5" fillId="0" borderId="51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20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5" fillId="0" borderId="10" xfId="0" applyFont="1" applyBorder="1" applyAlignment="1">
      <alignment wrapText="1"/>
    </xf>
    <xf numFmtId="165" fontId="1" fillId="7" borderId="9" xfId="0" applyNumberFormat="1" applyFont="1" applyFill="1" applyBorder="1" applyAlignment="1">
      <alignment horizontal="right" wrapText="1"/>
    </xf>
    <xf numFmtId="0" fontId="5" fillId="0" borderId="22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2" fillId="5" borderId="21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2" fillId="0" borderId="21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7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66" fontId="1" fillId="0" borderId="17" xfId="0" applyNumberFormat="1" applyFont="1" applyBorder="1"/>
    <xf numFmtId="166" fontId="1" fillId="0" borderId="2" xfId="0" applyNumberFormat="1" applyFont="1" applyBorder="1"/>
    <xf numFmtId="166" fontId="1" fillId="0" borderId="1" xfId="0" applyNumberFormat="1" applyFont="1" applyBorder="1"/>
    <xf numFmtId="166" fontId="1" fillId="0" borderId="21" xfId="0" applyNumberFormat="1" applyFont="1" applyBorder="1"/>
    <xf numFmtId="166" fontId="1" fillId="0" borderId="4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14" fontId="1" fillId="2" borderId="1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15" fillId="8" borderId="0" xfId="0" applyFont="1" applyFill="1" applyBorder="1" applyAlignment="1">
      <alignment horizontal="center" vertical="center"/>
    </xf>
    <xf numFmtId="0" fontId="15" fillId="8" borderId="68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4" xfId="0" applyFont="1" applyFill="1" applyBorder="1" applyAlignment="1">
      <alignment horizontal="center"/>
    </xf>
    <xf numFmtId="0" fontId="1" fillId="4" borderId="6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51440336-8343-446F-A62E-7EB889FF7C26}"/>
  </cellStyles>
  <dxfs count="34"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C0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CCCCFF"/>
      <color rgb="FFFF6699"/>
      <color rgb="FFFBD9E3"/>
      <color rgb="FFFFFAEB"/>
      <color rgb="FFFFD6C5"/>
      <color rgb="FFDDFFFF"/>
      <color rgb="FFD9FFFF"/>
      <color rgb="FFFFCCCC"/>
      <color rgb="FFF4FEF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4D30D-5CD1-47D4-9E21-F6EBB33FA621}">
  <sheetPr codeName="Sheet5">
    <tabColor theme="5" tint="-0.499984740745262"/>
  </sheetPr>
  <dimension ref="A1:IP82"/>
  <sheetViews>
    <sheetView tabSelected="1" zoomScaleNormal="100" workbookViewId="0">
      <pane xSplit="1" ySplit="4" topLeftCell="B5" activePane="bottomRight" state="frozen"/>
      <selection pane="topRight" activeCell="H146" sqref="H146:I146"/>
      <selection pane="bottomLeft" activeCell="H146" sqref="H146:I146"/>
      <selection pane="bottomRight" sqref="A1:A2"/>
    </sheetView>
  </sheetViews>
  <sheetFormatPr defaultRowHeight="15" x14ac:dyDescent="0.25"/>
  <cols>
    <col min="1" max="1" width="23.140625" style="1" customWidth="1"/>
    <col min="2" max="2" width="13.5703125" style="1" customWidth="1"/>
    <col min="3" max="3" width="12.28515625" style="1" customWidth="1"/>
    <col min="4" max="4" width="13.5703125" style="1" customWidth="1"/>
    <col min="5" max="5" width="12.28515625" style="1" customWidth="1"/>
    <col min="6" max="7" width="8.85546875" style="1" customWidth="1"/>
    <col min="8" max="8" width="14.42578125" style="1" customWidth="1"/>
    <col min="9" max="10" width="12.28515625" style="1" customWidth="1"/>
    <col min="11" max="11" width="12.28515625" customWidth="1"/>
    <col min="12" max="13" width="8.85546875" customWidth="1"/>
    <col min="14" max="25" width="12.28515625" customWidth="1"/>
    <col min="26" max="26" width="14.85546875" customWidth="1"/>
    <col min="27" max="27" width="12.28515625" customWidth="1"/>
    <col min="28" max="28" width="12.7109375" bestFit="1" customWidth="1"/>
    <col min="29" max="33" width="12.28515625" customWidth="1"/>
    <col min="34" max="34" width="16.28515625" customWidth="1"/>
    <col min="35" max="37" width="12.28515625" customWidth="1"/>
    <col min="38" max="205" width="8.85546875" customWidth="1"/>
  </cols>
  <sheetData>
    <row r="1" spans="1:250" ht="27.75" customHeight="1" thickBot="1" x14ac:dyDescent="0.4">
      <c r="A1" s="151" t="s">
        <v>349</v>
      </c>
      <c r="B1" s="149" t="s">
        <v>350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</row>
    <row r="2" spans="1:250" s="3" customFormat="1" ht="15.75" thickBot="1" x14ac:dyDescent="0.3">
      <c r="A2" s="152"/>
      <c r="B2" s="145" t="s">
        <v>0</v>
      </c>
      <c r="C2" s="142"/>
      <c r="D2" s="145" t="s">
        <v>1</v>
      </c>
      <c r="E2" s="142"/>
      <c r="F2" s="142"/>
      <c r="G2" s="142"/>
      <c r="H2" s="142"/>
      <c r="I2" s="142"/>
      <c r="J2" s="142"/>
      <c r="K2" s="143"/>
      <c r="L2" s="145" t="s">
        <v>2</v>
      </c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3"/>
      <c r="AH2" s="142" t="s">
        <v>3</v>
      </c>
      <c r="AI2" s="143"/>
      <c r="AJ2" s="145" t="s">
        <v>4</v>
      </c>
      <c r="AK2" s="143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</row>
    <row r="3" spans="1:250" ht="15.75" thickBot="1" x14ac:dyDescent="0.3">
      <c r="A3" s="136" t="s">
        <v>5</v>
      </c>
      <c r="B3" s="140" t="s">
        <v>6</v>
      </c>
      <c r="C3" s="141"/>
      <c r="D3" s="140" t="s">
        <v>7</v>
      </c>
      <c r="E3" s="141"/>
      <c r="F3" s="140" t="s">
        <v>8</v>
      </c>
      <c r="G3" s="144"/>
      <c r="H3" s="140" t="s">
        <v>9</v>
      </c>
      <c r="I3" s="141"/>
      <c r="J3" s="140" t="s">
        <v>10</v>
      </c>
      <c r="K3" s="141"/>
      <c r="L3" s="138" t="s">
        <v>11</v>
      </c>
      <c r="M3" s="139"/>
      <c r="N3" s="138" t="s">
        <v>12</v>
      </c>
      <c r="O3" s="139"/>
      <c r="P3" s="138" t="s">
        <v>13</v>
      </c>
      <c r="Q3" s="139"/>
      <c r="R3" s="138" t="s">
        <v>14</v>
      </c>
      <c r="S3" s="139"/>
      <c r="T3" s="138" t="s">
        <v>15</v>
      </c>
      <c r="U3" s="139"/>
      <c r="V3" s="138" t="s">
        <v>16</v>
      </c>
      <c r="W3" s="139"/>
      <c r="X3" s="138" t="s">
        <v>17</v>
      </c>
      <c r="Y3" s="139"/>
      <c r="Z3" s="138" t="s">
        <v>18</v>
      </c>
      <c r="AA3" s="139"/>
      <c r="AB3" s="138" t="s">
        <v>19</v>
      </c>
      <c r="AC3" s="139"/>
      <c r="AD3" s="138" t="s">
        <v>20</v>
      </c>
      <c r="AE3" s="139"/>
      <c r="AF3" s="138" t="s">
        <v>22</v>
      </c>
      <c r="AG3" s="139"/>
      <c r="AH3" s="138" t="s">
        <v>23</v>
      </c>
      <c r="AI3" s="139"/>
      <c r="AJ3" s="138" t="s">
        <v>24</v>
      </c>
      <c r="AK3" s="139"/>
    </row>
    <row r="4" spans="1:250" ht="15.75" thickBot="1" x14ac:dyDescent="0.3">
      <c r="A4" s="137"/>
      <c r="B4" s="14" t="s">
        <v>347</v>
      </c>
      <c r="C4" s="22" t="s">
        <v>348</v>
      </c>
      <c r="D4" s="14" t="s">
        <v>347</v>
      </c>
      <c r="E4" s="22" t="s">
        <v>348</v>
      </c>
      <c r="F4" s="14" t="s">
        <v>347</v>
      </c>
      <c r="G4" s="22" t="s">
        <v>348</v>
      </c>
      <c r="H4" s="14" t="s">
        <v>347</v>
      </c>
      <c r="I4" s="22" t="s">
        <v>348</v>
      </c>
      <c r="J4" s="14" t="s">
        <v>347</v>
      </c>
      <c r="K4" s="22" t="s">
        <v>348</v>
      </c>
      <c r="L4" s="14" t="s">
        <v>347</v>
      </c>
      <c r="M4" s="22" t="s">
        <v>348</v>
      </c>
      <c r="N4" s="14" t="s">
        <v>347</v>
      </c>
      <c r="O4" s="22" t="s">
        <v>348</v>
      </c>
      <c r="P4" s="14" t="s">
        <v>347</v>
      </c>
      <c r="Q4" s="22" t="s">
        <v>348</v>
      </c>
      <c r="R4" s="14" t="s">
        <v>347</v>
      </c>
      <c r="S4" s="22" t="s">
        <v>348</v>
      </c>
      <c r="T4" s="14" t="s">
        <v>347</v>
      </c>
      <c r="U4" s="22" t="s">
        <v>348</v>
      </c>
      <c r="V4" s="14" t="s">
        <v>347</v>
      </c>
      <c r="W4" s="22" t="s">
        <v>348</v>
      </c>
      <c r="X4" s="14" t="s">
        <v>347</v>
      </c>
      <c r="Y4" s="22" t="s">
        <v>348</v>
      </c>
      <c r="Z4" s="14" t="s">
        <v>347</v>
      </c>
      <c r="AA4" s="22" t="s">
        <v>348</v>
      </c>
      <c r="AB4" s="14" t="s">
        <v>347</v>
      </c>
      <c r="AC4" s="22" t="s">
        <v>348</v>
      </c>
      <c r="AD4" s="14" t="s">
        <v>347</v>
      </c>
      <c r="AE4" s="22" t="s">
        <v>348</v>
      </c>
      <c r="AF4" s="14" t="s">
        <v>347</v>
      </c>
      <c r="AG4" s="22" t="s">
        <v>348</v>
      </c>
      <c r="AH4" s="14" t="s">
        <v>347</v>
      </c>
      <c r="AI4" s="22" t="s">
        <v>348</v>
      </c>
      <c r="AJ4" s="14" t="s">
        <v>347</v>
      </c>
      <c r="AK4" s="22" t="s">
        <v>348</v>
      </c>
      <c r="AL4" s="31"/>
    </row>
    <row r="5" spans="1:250" s="12" customFormat="1" x14ac:dyDescent="0.25">
      <c r="A5" s="11" t="s">
        <v>50</v>
      </c>
      <c r="B5" s="70"/>
      <c r="C5" s="69"/>
      <c r="D5" s="70"/>
      <c r="E5" s="69"/>
      <c r="F5" s="77"/>
      <c r="G5" s="78"/>
      <c r="H5" s="68">
        <v>3587.2</v>
      </c>
      <c r="I5" s="69">
        <v>168.84936000000002</v>
      </c>
      <c r="J5" s="79"/>
      <c r="K5" s="69"/>
      <c r="L5" s="77">
        <v>1.83</v>
      </c>
      <c r="M5" s="78">
        <v>4.2499999999999998E-4</v>
      </c>
      <c r="N5" s="70">
        <v>253.751</v>
      </c>
      <c r="O5" s="69">
        <v>7.0702000000000004E-3</v>
      </c>
      <c r="P5" s="80"/>
      <c r="Q5" s="69"/>
      <c r="R5" s="68"/>
      <c r="S5" s="69"/>
      <c r="T5" s="70"/>
      <c r="U5" s="69"/>
      <c r="V5" s="108"/>
      <c r="W5" s="94"/>
      <c r="X5" s="108"/>
      <c r="Y5" s="94"/>
      <c r="Z5" s="93">
        <v>100864.8</v>
      </c>
      <c r="AA5" s="94">
        <v>196.877016</v>
      </c>
      <c r="AB5" s="93"/>
      <c r="AC5" s="94"/>
      <c r="AD5" s="93"/>
      <c r="AE5" s="94"/>
      <c r="AF5" s="93"/>
      <c r="AG5" s="94"/>
      <c r="AH5" s="93">
        <v>100864.8</v>
      </c>
      <c r="AI5" s="94">
        <v>196.877016</v>
      </c>
      <c r="AJ5" s="68"/>
      <c r="AK5" s="72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 s="6"/>
      <c r="IM5" s="6"/>
      <c r="IN5" s="6"/>
      <c r="IO5" s="6"/>
      <c r="IP5" s="6"/>
    </row>
    <row r="6" spans="1:250" s="6" customFormat="1" x14ac:dyDescent="0.25">
      <c r="A6" s="13" t="s">
        <v>51</v>
      </c>
      <c r="B6" s="71"/>
      <c r="C6" s="67"/>
      <c r="D6" s="71">
        <v>89796.7</v>
      </c>
      <c r="E6" s="67">
        <v>927.66524400000003</v>
      </c>
      <c r="F6" s="73"/>
      <c r="G6" s="74"/>
      <c r="H6" s="66"/>
      <c r="I6" s="67"/>
      <c r="J6" s="75"/>
      <c r="K6" s="67"/>
      <c r="L6" s="73"/>
      <c r="M6" s="74"/>
      <c r="N6" s="71">
        <v>88.83</v>
      </c>
      <c r="O6" s="67">
        <v>19.96331</v>
      </c>
      <c r="P6" s="76">
        <v>29717.16</v>
      </c>
      <c r="Q6" s="67">
        <v>130.85729499999999</v>
      </c>
      <c r="R6" s="66"/>
      <c r="S6" s="67"/>
      <c r="T6" s="71"/>
      <c r="U6" s="67"/>
      <c r="V6" s="66"/>
      <c r="W6" s="91"/>
      <c r="X6" s="66"/>
      <c r="Y6" s="91"/>
      <c r="Z6" s="90">
        <v>56375.28</v>
      </c>
      <c r="AA6" s="91">
        <v>199.11849999999998</v>
      </c>
      <c r="AB6" s="90">
        <v>29717.16</v>
      </c>
      <c r="AC6" s="91">
        <v>26.135008499999998</v>
      </c>
      <c r="AD6" s="90"/>
      <c r="AE6" s="91"/>
      <c r="AF6" s="90"/>
      <c r="AG6" s="91"/>
      <c r="AH6" s="90">
        <v>86092.44</v>
      </c>
      <c r="AI6" s="91">
        <v>329.97579499999995</v>
      </c>
      <c r="AJ6" s="66"/>
      <c r="AK6" s="92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 s="12"/>
      <c r="IM6" s="12"/>
      <c r="IN6" s="12"/>
      <c r="IO6" s="12"/>
      <c r="IP6" s="12"/>
    </row>
    <row r="7" spans="1:250" s="12" customFormat="1" x14ac:dyDescent="0.25">
      <c r="A7" s="11" t="s">
        <v>28</v>
      </c>
      <c r="B7" s="70"/>
      <c r="C7" s="69"/>
      <c r="D7" s="70"/>
      <c r="E7" s="69"/>
      <c r="F7" s="77"/>
      <c r="G7" s="78"/>
      <c r="H7" s="68">
        <v>39554.777000000002</v>
      </c>
      <c r="I7" s="69">
        <v>1786.383</v>
      </c>
      <c r="J7" s="79"/>
      <c r="K7" s="69"/>
      <c r="L7" s="77"/>
      <c r="M7" s="78"/>
      <c r="N7" s="70">
        <v>72.036299999999997</v>
      </c>
      <c r="O7" s="69">
        <v>1.6952472000000001</v>
      </c>
      <c r="P7" s="80"/>
      <c r="Q7" s="69"/>
      <c r="R7" s="68"/>
      <c r="S7" s="69"/>
      <c r="T7" s="70"/>
      <c r="U7" s="69"/>
      <c r="V7" s="108"/>
      <c r="W7" s="94"/>
      <c r="X7" s="108"/>
      <c r="Y7" s="94"/>
      <c r="Z7" s="93">
        <v>508058.94819999998</v>
      </c>
      <c r="AA7" s="94">
        <v>1577.0587905599998</v>
      </c>
      <c r="AB7" s="93"/>
      <c r="AC7" s="94"/>
      <c r="AD7" s="93"/>
      <c r="AE7" s="94"/>
      <c r="AF7" s="93"/>
      <c r="AG7" s="94"/>
      <c r="AH7" s="93">
        <v>508058.94819999998</v>
      </c>
      <c r="AI7" s="94">
        <v>1577.0587905599998</v>
      </c>
      <c r="AJ7" s="68"/>
      <c r="AK7" s="72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 s="6"/>
      <c r="IM7" s="6"/>
      <c r="IN7" s="6"/>
      <c r="IO7" s="6"/>
      <c r="IP7" s="6"/>
    </row>
    <row r="8" spans="1:250" s="6" customFormat="1" x14ac:dyDescent="0.25">
      <c r="A8" s="13" t="s">
        <v>29</v>
      </c>
      <c r="B8" s="71"/>
      <c r="C8" s="67"/>
      <c r="D8" s="71"/>
      <c r="E8" s="67"/>
      <c r="F8" s="73"/>
      <c r="G8" s="74"/>
      <c r="H8" s="66"/>
      <c r="I8" s="67"/>
      <c r="J8" s="75"/>
      <c r="K8" s="67"/>
      <c r="L8" s="73"/>
      <c r="M8" s="74"/>
      <c r="N8" s="71">
        <v>75.269000000000005</v>
      </c>
      <c r="O8" s="67">
        <v>57.786999999999999</v>
      </c>
      <c r="P8" s="76">
        <v>42.125999999999998</v>
      </c>
      <c r="Q8" s="67">
        <v>0.316</v>
      </c>
      <c r="R8" s="66"/>
      <c r="S8" s="67"/>
      <c r="T8" s="71"/>
      <c r="U8" s="67"/>
      <c r="V8" s="66"/>
      <c r="W8" s="91"/>
      <c r="X8" s="66"/>
      <c r="Y8" s="91"/>
      <c r="Z8" s="90">
        <v>37915.154000000002</v>
      </c>
      <c r="AA8" s="91">
        <v>248.125</v>
      </c>
      <c r="AB8" s="90">
        <v>42.125999999999998</v>
      </c>
      <c r="AC8" s="91">
        <v>6.3E-2</v>
      </c>
      <c r="AD8" s="90"/>
      <c r="AE8" s="91"/>
      <c r="AF8" s="90"/>
      <c r="AG8" s="91"/>
      <c r="AH8" s="90">
        <v>37957.279999999999</v>
      </c>
      <c r="AI8" s="91">
        <v>248.441</v>
      </c>
      <c r="AJ8" s="66"/>
      <c r="AK8" s="92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 s="12"/>
      <c r="IM8" s="12"/>
      <c r="IN8" s="12"/>
      <c r="IO8" s="12"/>
      <c r="IP8" s="12"/>
    </row>
    <row r="9" spans="1:250" s="12" customFormat="1" x14ac:dyDescent="0.25">
      <c r="A9" s="11" t="s">
        <v>52</v>
      </c>
      <c r="B9" s="70"/>
      <c r="C9" s="69"/>
      <c r="D9" s="70"/>
      <c r="E9" s="69"/>
      <c r="F9" s="77"/>
      <c r="G9" s="78"/>
      <c r="H9" s="68"/>
      <c r="I9" s="69"/>
      <c r="J9" s="79"/>
      <c r="K9" s="69"/>
      <c r="L9" s="77"/>
      <c r="M9" s="78"/>
      <c r="N9" s="70"/>
      <c r="O9" s="69"/>
      <c r="P9" s="80"/>
      <c r="Q9" s="69"/>
      <c r="R9" s="68"/>
      <c r="S9" s="69"/>
      <c r="T9" s="70"/>
      <c r="U9" s="69"/>
      <c r="V9" s="108"/>
      <c r="W9" s="94"/>
      <c r="X9" s="108"/>
      <c r="Y9" s="94"/>
      <c r="Z9" s="93">
        <v>277914</v>
      </c>
      <c r="AA9" s="94">
        <v>2693.6280000000002</v>
      </c>
      <c r="AB9" s="93"/>
      <c r="AC9" s="94"/>
      <c r="AD9" s="93"/>
      <c r="AE9" s="94"/>
      <c r="AF9" s="93"/>
      <c r="AG9" s="94"/>
      <c r="AH9" s="93">
        <v>277914</v>
      </c>
      <c r="AI9" s="94">
        <v>2693.6280000000002</v>
      </c>
      <c r="AJ9" s="68"/>
      <c r="AK9" s="72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 s="6"/>
      <c r="IM9" s="6"/>
      <c r="IN9" s="6"/>
      <c r="IO9" s="6"/>
      <c r="IP9" s="6"/>
    </row>
    <row r="10" spans="1:250" s="6" customFormat="1" x14ac:dyDescent="0.25">
      <c r="A10" s="13" t="s">
        <v>58</v>
      </c>
      <c r="B10" s="71"/>
      <c r="C10" s="67"/>
      <c r="D10" s="71"/>
      <c r="E10" s="67"/>
      <c r="F10" s="73"/>
      <c r="G10" s="74"/>
      <c r="H10" s="66"/>
      <c r="I10" s="67"/>
      <c r="J10" s="75"/>
      <c r="K10" s="67"/>
      <c r="L10" s="73"/>
      <c r="M10" s="74"/>
      <c r="N10" s="71"/>
      <c r="O10" s="67"/>
      <c r="P10" s="76"/>
      <c r="Q10" s="67"/>
      <c r="R10" s="66"/>
      <c r="S10" s="67"/>
      <c r="T10" s="71"/>
      <c r="U10" s="67"/>
      <c r="V10" s="66"/>
      <c r="W10" s="91"/>
      <c r="X10" s="66"/>
      <c r="Y10" s="91"/>
      <c r="Z10" s="90">
        <v>720936.95999999996</v>
      </c>
      <c r="AA10" s="91">
        <v>1883.4480000000001</v>
      </c>
      <c r="AB10" s="90"/>
      <c r="AC10" s="91"/>
      <c r="AD10" s="90"/>
      <c r="AE10" s="91"/>
      <c r="AF10" s="90"/>
      <c r="AG10" s="91"/>
      <c r="AH10" s="90">
        <v>720936.95999999996</v>
      </c>
      <c r="AI10" s="91">
        <v>1883.4480000000001</v>
      </c>
      <c r="AJ10" s="66"/>
      <c r="AK10" s="92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50" s="12" customFormat="1" x14ac:dyDescent="0.25">
      <c r="A11" s="11" t="s">
        <v>74</v>
      </c>
      <c r="B11" s="70"/>
      <c r="C11" s="69"/>
      <c r="D11" s="70"/>
      <c r="E11" s="69"/>
      <c r="F11" s="77"/>
      <c r="G11" s="78"/>
      <c r="H11" s="68">
        <v>31105.8</v>
      </c>
      <c r="I11" s="69">
        <v>969.54300000000001</v>
      </c>
      <c r="J11" s="79"/>
      <c r="K11" s="69"/>
      <c r="L11" s="77"/>
      <c r="M11" s="78"/>
      <c r="N11" s="70"/>
      <c r="O11" s="69"/>
      <c r="P11" s="80">
        <v>27462.11</v>
      </c>
      <c r="Q11" s="69">
        <v>60.404000000000003</v>
      </c>
      <c r="R11" s="68"/>
      <c r="S11" s="69"/>
      <c r="T11" s="70"/>
      <c r="U11" s="69"/>
      <c r="V11" s="108"/>
      <c r="W11" s="94"/>
      <c r="X11" s="108"/>
      <c r="Y11" s="94"/>
      <c r="Z11" s="93">
        <v>95219.72</v>
      </c>
      <c r="AA11" s="94">
        <v>357.34899999999999</v>
      </c>
      <c r="AB11" s="93">
        <v>27462.11</v>
      </c>
      <c r="AC11" s="94">
        <v>12.064</v>
      </c>
      <c r="AD11" s="93">
        <v>18148.48</v>
      </c>
      <c r="AE11" s="94">
        <v>49.363</v>
      </c>
      <c r="AF11" s="93"/>
      <c r="AG11" s="94"/>
      <c r="AH11" s="93">
        <v>122681.83</v>
      </c>
      <c r="AI11" s="94">
        <v>1851.9639999999999</v>
      </c>
      <c r="AJ11" s="68"/>
      <c r="AK11" s="72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 s="6"/>
      <c r="IM11" s="6"/>
      <c r="IN11" s="6"/>
      <c r="IO11" s="6"/>
      <c r="IP11" s="6"/>
    </row>
    <row r="12" spans="1:250" s="12" customFormat="1" x14ac:dyDescent="0.25">
      <c r="A12" s="13" t="s">
        <v>30</v>
      </c>
      <c r="B12" s="71"/>
      <c r="C12" s="67"/>
      <c r="D12" s="71"/>
      <c r="E12" s="67"/>
      <c r="F12" s="73"/>
      <c r="G12" s="74"/>
      <c r="H12" s="66"/>
      <c r="I12" s="67"/>
      <c r="J12" s="75"/>
      <c r="K12" s="67"/>
      <c r="L12" s="73"/>
      <c r="M12" s="74"/>
      <c r="N12" s="71"/>
      <c r="O12" s="67"/>
      <c r="P12" s="76"/>
      <c r="Q12" s="67"/>
      <c r="R12" s="66"/>
      <c r="S12" s="67"/>
      <c r="T12" s="71"/>
      <c r="U12" s="67"/>
      <c r="V12" s="66"/>
      <c r="W12" s="91"/>
      <c r="X12" s="66"/>
      <c r="Y12" s="91"/>
      <c r="Z12" s="90">
        <v>46487.1</v>
      </c>
      <c r="AA12" s="91">
        <v>974.46600000000001</v>
      </c>
      <c r="AB12" s="90"/>
      <c r="AC12" s="91"/>
      <c r="AD12" s="90"/>
      <c r="AE12" s="91"/>
      <c r="AF12" s="90"/>
      <c r="AG12" s="91"/>
      <c r="AH12" s="90">
        <v>46487.1</v>
      </c>
      <c r="AI12" s="91">
        <v>974.46600000000001</v>
      </c>
      <c r="AJ12" s="66"/>
      <c r="AK12" s="9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 s="6"/>
      <c r="IM12" s="6"/>
      <c r="IN12" s="6"/>
      <c r="IO12" s="6"/>
      <c r="IP12" s="6"/>
    </row>
    <row r="13" spans="1:250" s="6" customFormat="1" x14ac:dyDescent="0.25">
      <c r="A13" s="11" t="s">
        <v>76</v>
      </c>
      <c r="B13" s="70"/>
      <c r="C13" s="69"/>
      <c r="D13" s="70"/>
      <c r="E13" s="69"/>
      <c r="F13" s="77"/>
      <c r="G13" s="78"/>
      <c r="H13" s="68"/>
      <c r="I13" s="69"/>
      <c r="J13" s="79"/>
      <c r="K13" s="69"/>
      <c r="L13" s="77"/>
      <c r="M13" s="78"/>
      <c r="N13" s="70"/>
      <c r="O13" s="69"/>
      <c r="P13" s="80"/>
      <c r="Q13" s="69"/>
      <c r="R13" s="68"/>
      <c r="S13" s="69"/>
      <c r="T13" s="70">
        <v>204555</v>
      </c>
      <c r="U13" s="69">
        <v>659.029</v>
      </c>
      <c r="V13" s="108"/>
      <c r="W13" s="94"/>
      <c r="X13" s="108"/>
      <c r="Y13" s="94"/>
      <c r="Z13" s="93">
        <v>620989.9</v>
      </c>
      <c r="AA13" s="94">
        <v>2274.125</v>
      </c>
      <c r="AB13" s="93"/>
      <c r="AC13" s="94"/>
      <c r="AD13" s="93"/>
      <c r="AE13" s="94"/>
      <c r="AF13" s="93">
        <v>49002</v>
      </c>
      <c r="AG13" s="94">
        <v>113.643</v>
      </c>
      <c r="AH13" s="93">
        <v>669991.9</v>
      </c>
      <c r="AI13" s="94">
        <v>2613.5839999999998</v>
      </c>
      <c r="AJ13" s="68"/>
      <c r="AK13" s="72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50" s="12" customFormat="1" x14ac:dyDescent="0.25">
      <c r="A14" s="13" t="s">
        <v>42</v>
      </c>
      <c r="B14" s="71"/>
      <c r="C14" s="67"/>
      <c r="D14" s="71"/>
      <c r="E14" s="67"/>
      <c r="F14" s="73"/>
      <c r="G14" s="74"/>
      <c r="H14" s="66"/>
      <c r="I14" s="67"/>
      <c r="J14" s="75"/>
      <c r="K14" s="67"/>
      <c r="L14" s="73"/>
      <c r="M14" s="74"/>
      <c r="N14" s="71">
        <v>2.34</v>
      </c>
      <c r="O14" s="67">
        <v>0.52700000000000002</v>
      </c>
      <c r="P14" s="76">
        <v>94429.5</v>
      </c>
      <c r="Q14" s="67">
        <v>157.24600000000001</v>
      </c>
      <c r="R14" s="66">
        <v>0.44</v>
      </c>
      <c r="S14" s="67">
        <v>6.3E-2</v>
      </c>
      <c r="T14" s="71">
        <v>98692.42</v>
      </c>
      <c r="U14" s="67">
        <v>263.69200000000001</v>
      </c>
      <c r="V14" s="66"/>
      <c r="W14" s="91"/>
      <c r="X14" s="66"/>
      <c r="Y14" s="91"/>
      <c r="Z14" s="90">
        <v>201302.64</v>
      </c>
      <c r="AA14" s="91">
        <v>1070.0999999999999</v>
      </c>
      <c r="AB14" s="90">
        <v>944429.5</v>
      </c>
      <c r="AC14" s="91">
        <v>31.405000000000001</v>
      </c>
      <c r="AD14" s="90">
        <v>782.22</v>
      </c>
      <c r="AE14" s="91">
        <v>2.8109999999999999</v>
      </c>
      <c r="AF14" s="90"/>
      <c r="AG14" s="91"/>
      <c r="AH14" s="90">
        <v>295732.14</v>
      </c>
      <c r="AI14" s="91">
        <v>1227.346</v>
      </c>
      <c r="AJ14" s="66"/>
      <c r="AK14" s="92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 s="6"/>
      <c r="IM14" s="6"/>
      <c r="IN14" s="6"/>
      <c r="IO14" s="6"/>
      <c r="IP14" s="6"/>
    </row>
    <row r="15" spans="1:250" s="6" customFormat="1" x14ac:dyDescent="0.25">
      <c r="A15" s="11" t="s">
        <v>53</v>
      </c>
      <c r="B15" s="70"/>
      <c r="C15" s="69"/>
      <c r="D15" s="70">
        <v>56060.33</v>
      </c>
      <c r="E15" s="69">
        <v>470.02500000000003</v>
      </c>
      <c r="F15" s="77"/>
      <c r="G15" s="78"/>
      <c r="H15" s="68"/>
      <c r="I15" s="69"/>
      <c r="J15" s="79"/>
      <c r="K15" s="69"/>
      <c r="L15" s="77"/>
      <c r="M15" s="78"/>
      <c r="N15" s="70">
        <v>0.5</v>
      </c>
      <c r="O15" s="69">
        <v>0.11118889999999999</v>
      </c>
      <c r="P15" s="80"/>
      <c r="Q15" s="69"/>
      <c r="R15" s="68"/>
      <c r="S15" s="69"/>
      <c r="T15" s="70"/>
      <c r="U15" s="69"/>
      <c r="V15" s="108"/>
      <c r="W15" s="94"/>
      <c r="X15" s="108"/>
      <c r="Y15" s="94"/>
      <c r="Z15" s="93">
        <v>161558.29</v>
      </c>
      <c r="AA15" s="94">
        <v>402.396525</v>
      </c>
      <c r="AB15" s="93"/>
      <c r="AC15" s="94"/>
      <c r="AD15" s="93"/>
      <c r="AE15" s="94"/>
      <c r="AF15" s="93"/>
      <c r="AG15" s="94"/>
      <c r="AH15" s="93">
        <v>162658.29</v>
      </c>
      <c r="AI15" s="94">
        <v>402.396525</v>
      </c>
      <c r="AJ15" s="68"/>
      <c r="AK15" s="72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 s="12"/>
      <c r="IM15" s="12"/>
      <c r="IN15" s="12"/>
      <c r="IO15" s="12"/>
      <c r="IP15" s="12"/>
    </row>
    <row r="16" spans="1:250" s="12" customFormat="1" x14ac:dyDescent="0.25">
      <c r="A16" s="13" t="s">
        <v>77</v>
      </c>
      <c r="B16" s="71">
        <v>435.971</v>
      </c>
      <c r="C16" s="67">
        <v>0.26</v>
      </c>
      <c r="D16" s="71"/>
      <c r="E16" s="67"/>
      <c r="F16" s="73"/>
      <c r="G16" s="74"/>
      <c r="H16" s="66"/>
      <c r="I16" s="67"/>
      <c r="J16" s="75"/>
      <c r="K16" s="67"/>
      <c r="L16" s="73"/>
      <c r="M16" s="74"/>
      <c r="N16" s="71">
        <v>0.13800000000000001</v>
      </c>
      <c r="O16" s="67">
        <v>3.1E-2</v>
      </c>
      <c r="P16" s="76"/>
      <c r="Q16" s="67"/>
      <c r="R16" s="66"/>
      <c r="S16" s="67"/>
      <c r="T16" s="71"/>
      <c r="U16" s="67"/>
      <c r="V16" s="66">
        <v>435.971</v>
      </c>
      <c r="W16" s="91">
        <v>0.71</v>
      </c>
      <c r="X16" s="66"/>
      <c r="Y16" s="91"/>
      <c r="Z16" s="90"/>
      <c r="AA16" s="91"/>
      <c r="AB16" s="90"/>
      <c r="AC16" s="91"/>
      <c r="AD16" s="90"/>
      <c r="AE16" s="91"/>
      <c r="AF16" s="90"/>
      <c r="AG16" s="91"/>
      <c r="AH16" s="90"/>
      <c r="AI16" s="91"/>
      <c r="AJ16" s="66">
        <v>435.971</v>
      </c>
      <c r="AK16" s="92">
        <v>0.189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50" s="6" customFormat="1" x14ac:dyDescent="0.25">
      <c r="A17" s="11" t="s">
        <v>43</v>
      </c>
      <c r="B17" s="70"/>
      <c r="C17" s="69"/>
      <c r="D17" s="70"/>
      <c r="E17" s="69"/>
      <c r="F17" s="77"/>
      <c r="G17" s="78"/>
      <c r="H17" s="68">
        <v>15171.64</v>
      </c>
      <c r="I17" s="69">
        <v>692.89599999999996</v>
      </c>
      <c r="J17" s="79"/>
      <c r="K17" s="69"/>
      <c r="L17" s="77"/>
      <c r="M17" s="78"/>
      <c r="N17" s="70"/>
      <c r="O17" s="69"/>
      <c r="P17" s="80"/>
      <c r="Q17" s="69"/>
      <c r="R17" s="68"/>
      <c r="S17" s="69"/>
      <c r="T17" s="70"/>
      <c r="U17" s="69"/>
      <c r="V17" s="108"/>
      <c r="W17" s="94"/>
      <c r="X17" s="108"/>
      <c r="Y17" s="94"/>
      <c r="Z17" s="93">
        <v>136469.10999999999</v>
      </c>
      <c r="AA17" s="94">
        <v>7096.9040000000005</v>
      </c>
      <c r="AB17" s="93"/>
      <c r="AC17" s="94"/>
      <c r="AD17" s="93"/>
      <c r="AE17" s="94"/>
      <c r="AF17" s="93"/>
      <c r="AG17" s="94"/>
      <c r="AH17" s="93">
        <v>136469.10999999999</v>
      </c>
      <c r="AI17" s="94">
        <v>7096.9040000000005</v>
      </c>
      <c r="AJ17" s="68"/>
      <c r="AK17" s="72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 s="12"/>
      <c r="IM17" s="12"/>
      <c r="IN17" s="12"/>
      <c r="IO17" s="12"/>
      <c r="IP17" s="12"/>
    </row>
    <row r="18" spans="1:250" s="12" customFormat="1" x14ac:dyDescent="0.25">
      <c r="A18" s="13" t="s">
        <v>59</v>
      </c>
      <c r="B18" s="71"/>
      <c r="C18" s="67"/>
      <c r="D18" s="71"/>
      <c r="E18" s="67"/>
      <c r="F18" s="73"/>
      <c r="G18" s="74"/>
      <c r="H18" s="66"/>
      <c r="I18" s="67"/>
      <c r="J18" s="75"/>
      <c r="K18" s="67"/>
      <c r="L18" s="73"/>
      <c r="M18" s="74"/>
      <c r="N18" s="71"/>
      <c r="O18" s="67"/>
      <c r="P18" s="76"/>
      <c r="Q18" s="67"/>
      <c r="R18" s="66"/>
      <c r="S18" s="67"/>
      <c r="T18" s="71"/>
      <c r="U18" s="67"/>
      <c r="V18" s="66"/>
      <c r="W18" s="91"/>
      <c r="X18" s="66"/>
      <c r="Y18" s="91"/>
      <c r="Z18" s="90">
        <v>64971.654000000002</v>
      </c>
      <c r="AA18" s="91">
        <v>113.541</v>
      </c>
      <c r="AB18" s="90"/>
      <c r="AC18" s="91"/>
      <c r="AD18" s="90"/>
      <c r="AE18" s="91"/>
      <c r="AF18" s="90"/>
      <c r="AG18" s="91"/>
      <c r="AH18" s="90">
        <v>64971.654000000002</v>
      </c>
      <c r="AI18" s="91">
        <v>113.541</v>
      </c>
      <c r="AJ18" s="66"/>
      <c r="AK18" s="92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50" s="6" customFormat="1" x14ac:dyDescent="0.25">
      <c r="A19" s="11" t="s">
        <v>44</v>
      </c>
      <c r="B19" s="70"/>
      <c r="C19" s="69"/>
      <c r="D19" s="70"/>
      <c r="E19" s="69"/>
      <c r="F19" s="77"/>
      <c r="G19" s="78"/>
      <c r="H19" s="68">
        <v>10693.156999999999</v>
      </c>
      <c r="I19" s="69">
        <v>573.54700000000003</v>
      </c>
      <c r="J19" s="79"/>
      <c r="K19" s="69"/>
      <c r="L19" s="77"/>
      <c r="M19" s="78"/>
      <c r="N19" s="70"/>
      <c r="O19" s="69"/>
      <c r="P19" s="80"/>
      <c r="Q19" s="69"/>
      <c r="R19" s="68"/>
      <c r="S19" s="69"/>
      <c r="T19" s="70"/>
      <c r="U19" s="69"/>
      <c r="V19" s="108"/>
      <c r="W19" s="94"/>
      <c r="X19" s="108"/>
      <c r="Y19" s="94"/>
      <c r="Z19" s="93">
        <v>51253.142999999996</v>
      </c>
      <c r="AA19" s="94">
        <v>76.72</v>
      </c>
      <c r="AB19" s="93"/>
      <c r="AC19" s="94"/>
      <c r="AD19" s="93"/>
      <c r="AE19" s="94"/>
      <c r="AF19" s="93"/>
      <c r="AG19" s="94"/>
      <c r="AH19" s="93">
        <v>51253.142999999996</v>
      </c>
      <c r="AI19" s="94">
        <v>337.46699999999998</v>
      </c>
      <c r="AJ19" s="68"/>
      <c r="AK19" s="72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50" s="12" customFormat="1" x14ac:dyDescent="0.25">
      <c r="A20" s="13" t="s">
        <v>54</v>
      </c>
      <c r="B20" s="71"/>
      <c r="C20" s="67"/>
      <c r="D20" s="71">
        <v>68409.070000000007</v>
      </c>
      <c r="E20" s="67">
        <v>544.38</v>
      </c>
      <c r="F20" s="73"/>
      <c r="G20" s="74"/>
      <c r="H20" s="66"/>
      <c r="I20" s="67"/>
      <c r="J20" s="75">
        <v>102640.39</v>
      </c>
      <c r="K20" s="67">
        <v>4005.3519000000001</v>
      </c>
      <c r="L20" s="73"/>
      <c r="M20" s="74"/>
      <c r="N20" s="71">
        <v>12.502000000000001</v>
      </c>
      <c r="O20" s="67">
        <v>2.7565776</v>
      </c>
      <c r="P20" s="76">
        <v>16882.060000000001</v>
      </c>
      <c r="Q20" s="67">
        <v>35.490739999999995</v>
      </c>
      <c r="R20" s="66"/>
      <c r="S20" s="67"/>
      <c r="T20" s="71"/>
      <c r="U20" s="67"/>
      <c r="V20" s="66"/>
      <c r="W20" s="91"/>
      <c r="X20" s="66"/>
      <c r="Y20" s="91"/>
      <c r="Z20" s="90">
        <v>56804.248</v>
      </c>
      <c r="AA20" s="91">
        <v>237.79900000000004</v>
      </c>
      <c r="AB20" s="90">
        <v>16882.060000000001</v>
      </c>
      <c r="AC20" s="91">
        <v>7.0882620000000003</v>
      </c>
      <c r="AD20" s="90"/>
      <c r="AE20" s="91"/>
      <c r="AF20" s="90"/>
      <c r="AG20" s="91"/>
      <c r="AH20" s="90">
        <v>73686.30799999999</v>
      </c>
      <c r="AI20" s="91">
        <v>273.28973999999999</v>
      </c>
      <c r="AJ20" s="66"/>
      <c r="AK20" s="92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 s="6"/>
      <c r="IM20" s="6"/>
      <c r="IN20" s="6"/>
      <c r="IO20" s="6"/>
      <c r="IP20" s="6"/>
    </row>
    <row r="21" spans="1:250" s="6" customFormat="1" x14ac:dyDescent="0.25">
      <c r="A21" s="11" t="s">
        <v>25</v>
      </c>
      <c r="B21" s="70"/>
      <c r="C21" s="69"/>
      <c r="D21" s="70"/>
      <c r="E21" s="69"/>
      <c r="F21" s="77"/>
      <c r="G21" s="78"/>
      <c r="H21" s="68"/>
      <c r="I21" s="69"/>
      <c r="J21" s="79"/>
      <c r="K21" s="69"/>
      <c r="L21" s="77"/>
      <c r="M21" s="78"/>
      <c r="N21" s="70"/>
      <c r="O21" s="69"/>
      <c r="P21" s="80"/>
      <c r="Q21" s="69"/>
      <c r="R21" s="68"/>
      <c r="S21" s="69"/>
      <c r="T21" s="70"/>
      <c r="U21" s="69"/>
      <c r="V21" s="108"/>
      <c r="W21" s="94"/>
      <c r="X21" s="108"/>
      <c r="Y21" s="94"/>
      <c r="Z21" s="93">
        <v>21785</v>
      </c>
      <c r="AA21" s="94">
        <v>65.070999999999998</v>
      </c>
      <c r="AB21" s="93"/>
      <c r="AC21" s="94"/>
      <c r="AD21" s="93"/>
      <c r="AE21" s="94"/>
      <c r="AF21" s="93"/>
      <c r="AG21" s="94"/>
      <c r="AH21" s="93">
        <v>21785</v>
      </c>
      <c r="AI21" s="94">
        <v>65.070999999999998</v>
      </c>
      <c r="AJ21" s="68"/>
      <c r="AK21" s="72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 s="12"/>
      <c r="IM21" s="12"/>
      <c r="IN21" s="12"/>
      <c r="IO21" s="12"/>
      <c r="IP21" s="12"/>
    </row>
    <row r="22" spans="1:250" s="6" customFormat="1" x14ac:dyDescent="0.25">
      <c r="A22" s="13" t="s">
        <v>78</v>
      </c>
      <c r="B22" s="71"/>
      <c r="C22" s="67"/>
      <c r="D22" s="71"/>
      <c r="E22" s="67"/>
      <c r="F22" s="73">
        <v>511.00799999999998</v>
      </c>
      <c r="G22" s="74">
        <v>54.247</v>
      </c>
      <c r="H22" s="66">
        <v>42236.363400000002</v>
      </c>
      <c r="I22" s="67">
        <v>2322.694</v>
      </c>
      <c r="J22" s="75"/>
      <c r="K22" s="67"/>
      <c r="L22" s="73"/>
      <c r="M22" s="74"/>
      <c r="N22" s="71">
        <v>2.9466999999999999</v>
      </c>
      <c r="O22" s="67">
        <v>21.625</v>
      </c>
      <c r="P22" s="76">
        <v>2594.6860000000001</v>
      </c>
      <c r="Q22" s="67">
        <v>0.74399999999999999</v>
      </c>
      <c r="R22" s="66"/>
      <c r="S22" s="67"/>
      <c r="T22" s="71"/>
      <c r="U22" s="67"/>
      <c r="V22" s="66"/>
      <c r="W22" s="91"/>
      <c r="X22" s="66"/>
      <c r="Y22" s="91"/>
      <c r="Z22" s="90">
        <v>89383.863500000007</v>
      </c>
      <c r="AA22" s="91">
        <v>658.01</v>
      </c>
      <c r="AB22" s="90">
        <v>2594.6860000000001</v>
      </c>
      <c r="AC22" s="91">
        <v>0.14899999999999999</v>
      </c>
      <c r="AD22" s="90"/>
      <c r="AE22" s="91"/>
      <c r="AF22" s="90"/>
      <c r="AG22" s="91"/>
      <c r="AH22" s="90">
        <v>91978.548999999999</v>
      </c>
      <c r="AI22" s="91">
        <v>658.75400000000002</v>
      </c>
      <c r="AJ22" s="66"/>
      <c r="AK22" s="9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</row>
    <row r="23" spans="1:250" s="12" customFormat="1" x14ac:dyDescent="0.25">
      <c r="A23" s="11" t="s">
        <v>31</v>
      </c>
      <c r="B23" s="70"/>
      <c r="C23" s="69"/>
      <c r="D23" s="70"/>
      <c r="E23" s="69"/>
      <c r="F23" s="77"/>
      <c r="G23" s="78"/>
      <c r="H23" s="68"/>
      <c r="I23" s="69"/>
      <c r="J23" s="79"/>
      <c r="K23" s="69"/>
      <c r="L23" s="77"/>
      <c r="M23" s="78"/>
      <c r="N23" s="70"/>
      <c r="O23" s="69"/>
      <c r="P23" s="80"/>
      <c r="Q23" s="69"/>
      <c r="R23" s="68"/>
      <c r="S23" s="69"/>
      <c r="T23" s="70"/>
      <c r="U23" s="69"/>
      <c r="V23" s="108"/>
      <c r="W23" s="94"/>
      <c r="X23" s="108"/>
      <c r="Y23" s="94"/>
      <c r="Z23" s="93">
        <v>260728.04399999999</v>
      </c>
      <c r="AA23" s="94">
        <v>548.13199999999995</v>
      </c>
      <c r="AB23" s="93"/>
      <c r="AC23" s="94"/>
      <c r="AD23" s="93"/>
      <c r="AE23" s="94"/>
      <c r="AF23" s="93"/>
      <c r="AG23" s="94"/>
      <c r="AH23" s="93">
        <v>260728.04399999999</v>
      </c>
      <c r="AI23" s="94">
        <v>548.13199999999995</v>
      </c>
      <c r="AJ23" s="68"/>
      <c r="AK23" s="72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</row>
    <row r="24" spans="1:250" s="6" customFormat="1" x14ac:dyDescent="0.25">
      <c r="A24" s="13" t="s">
        <v>79</v>
      </c>
      <c r="B24" s="71"/>
      <c r="C24" s="67"/>
      <c r="D24" s="71"/>
      <c r="E24" s="67"/>
      <c r="F24" s="73"/>
      <c r="G24" s="74"/>
      <c r="H24" s="66"/>
      <c r="I24" s="67"/>
      <c r="J24" s="75"/>
      <c r="K24" s="67"/>
      <c r="L24" s="73"/>
      <c r="M24" s="74"/>
      <c r="N24" s="71"/>
      <c r="O24" s="67"/>
      <c r="P24" s="76"/>
      <c r="Q24" s="67"/>
      <c r="R24" s="66"/>
      <c r="S24" s="67"/>
      <c r="T24" s="71"/>
      <c r="U24" s="67"/>
      <c r="V24" s="66"/>
      <c r="W24" s="91"/>
      <c r="X24" s="66"/>
      <c r="Y24" s="91"/>
      <c r="Z24" s="90">
        <v>142.80000000000001</v>
      </c>
      <c r="AA24" s="91">
        <v>1.518</v>
      </c>
      <c r="AB24" s="90"/>
      <c r="AC24" s="91"/>
      <c r="AD24" s="90"/>
      <c r="AE24" s="91"/>
      <c r="AF24" s="90"/>
      <c r="AG24" s="91"/>
      <c r="AH24" s="90">
        <v>142.80000000000001</v>
      </c>
      <c r="AI24" s="91">
        <v>7.452</v>
      </c>
      <c r="AJ24" s="66"/>
      <c r="AK24" s="92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 s="12"/>
      <c r="IM24" s="12"/>
      <c r="IN24" s="12"/>
      <c r="IO24" s="12"/>
      <c r="IP24" s="12"/>
    </row>
    <row r="25" spans="1:250" s="6" customFormat="1" x14ac:dyDescent="0.25">
      <c r="A25" s="11" t="s">
        <v>45</v>
      </c>
      <c r="B25" s="70"/>
      <c r="C25" s="69"/>
      <c r="D25" s="70"/>
      <c r="E25" s="69"/>
      <c r="F25" s="77"/>
      <c r="G25" s="78"/>
      <c r="H25" s="68"/>
      <c r="I25" s="69"/>
      <c r="J25" s="79"/>
      <c r="K25" s="69"/>
      <c r="L25" s="77"/>
      <c r="M25" s="78"/>
      <c r="N25" s="70">
        <v>10.108000000000001</v>
      </c>
      <c r="O25" s="69">
        <v>2.15</v>
      </c>
      <c r="P25" s="80">
        <v>178.52199999999999</v>
      </c>
      <c r="Q25" s="69">
        <v>0.30299999999999999</v>
      </c>
      <c r="R25" s="68"/>
      <c r="S25" s="69"/>
      <c r="T25" s="70"/>
      <c r="U25" s="69"/>
      <c r="V25" s="108"/>
      <c r="W25" s="94"/>
      <c r="X25" s="108"/>
      <c r="Y25" s="94"/>
      <c r="Z25" s="93">
        <v>32464</v>
      </c>
      <c r="AA25" s="94">
        <v>115.04300000000001</v>
      </c>
      <c r="AB25" s="93">
        <v>178.52199999999999</v>
      </c>
      <c r="AC25" s="94">
        <v>6.0999999999999999E-2</v>
      </c>
      <c r="AD25" s="93">
        <v>14.5</v>
      </c>
      <c r="AE25" s="94">
        <v>1.4E-2</v>
      </c>
      <c r="AF25" s="93"/>
      <c r="AG25" s="94"/>
      <c r="AH25" s="93">
        <v>32642.522000000001</v>
      </c>
      <c r="AI25" s="94">
        <v>114.43300000000001</v>
      </c>
      <c r="AJ25" s="68"/>
      <c r="AK25" s="72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</row>
    <row r="26" spans="1:250" s="12" customFormat="1" x14ac:dyDescent="0.25">
      <c r="A26" s="13" t="s">
        <v>32</v>
      </c>
      <c r="B26" s="71"/>
      <c r="C26" s="67"/>
      <c r="D26" s="71"/>
      <c r="E26" s="67"/>
      <c r="F26" s="73"/>
      <c r="G26" s="74"/>
      <c r="H26" s="66"/>
      <c r="I26" s="67"/>
      <c r="J26" s="75"/>
      <c r="K26" s="67"/>
      <c r="L26" s="73"/>
      <c r="M26" s="74"/>
      <c r="N26" s="71">
        <v>8.6549999999999994</v>
      </c>
      <c r="O26" s="67">
        <v>1.9490000000000001</v>
      </c>
      <c r="P26" s="76"/>
      <c r="Q26" s="67"/>
      <c r="R26" s="66"/>
      <c r="S26" s="67"/>
      <c r="T26" s="71"/>
      <c r="U26" s="67"/>
      <c r="V26" s="66"/>
      <c r="W26" s="91"/>
      <c r="X26" s="66"/>
      <c r="Y26" s="91"/>
      <c r="Z26" s="90">
        <v>385717.92800000001</v>
      </c>
      <c r="AA26" s="91">
        <v>924.40200000000004</v>
      </c>
      <c r="AB26" s="90"/>
      <c r="AC26" s="91"/>
      <c r="AD26" s="90"/>
      <c r="AE26" s="91"/>
      <c r="AF26" s="90"/>
      <c r="AG26" s="91"/>
      <c r="AH26" s="90">
        <v>385717.92800000001</v>
      </c>
      <c r="AI26" s="91">
        <v>924.40200000000004</v>
      </c>
      <c r="AJ26" s="66"/>
      <c r="AK26" s="92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</row>
    <row r="27" spans="1:250" s="12" customFormat="1" x14ac:dyDescent="0.25">
      <c r="A27" s="11" t="s">
        <v>60</v>
      </c>
      <c r="B27" s="70"/>
      <c r="C27" s="69"/>
      <c r="D27" s="70"/>
      <c r="E27" s="69"/>
      <c r="F27" s="77"/>
      <c r="G27" s="78"/>
      <c r="H27" s="68"/>
      <c r="I27" s="69"/>
      <c r="J27" s="79"/>
      <c r="K27" s="69"/>
      <c r="L27" s="77"/>
      <c r="M27" s="78"/>
      <c r="N27" s="70"/>
      <c r="O27" s="69"/>
      <c r="P27" s="80"/>
      <c r="Q27" s="69"/>
      <c r="R27" s="68"/>
      <c r="S27" s="69"/>
      <c r="T27" s="70"/>
      <c r="U27" s="69"/>
      <c r="V27" s="108"/>
      <c r="W27" s="94"/>
      <c r="X27" s="108"/>
      <c r="Y27" s="94"/>
      <c r="Z27" s="93">
        <v>48435.214</v>
      </c>
      <c r="AA27" s="94">
        <v>72.129000000000005</v>
      </c>
      <c r="AB27" s="93"/>
      <c r="AC27" s="94"/>
      <c r="AD27" s="93"/>
      <c r="AE27" s="94"/>
      <c r="AF27" s="93"/>
      <c r="AG27" s="94"/>
      <c r="AH27" s="93">
        <v>48431.514000000003</v>
      </c>
      <c r="AI27" s="94">
        <v>71.879000000000005</v>
      </c>
      <c r="AJ27" s="68"/>
      <c r="AK27" s="72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 s="6"/>
      <c r="IM27" s="6"/>
      <c r="IN27" s="6"/>
      <c r="IO27" s="6"/>
      <c r="IP27" s="6"/>
    </row>
    <row r="28" spans="1:250" s="6" customFormat="1" x14ac:dyDescent="0.25">
      <c r="A28" s="13" t="s">
        <v>80</v>
      </c>
      <c r="B28" s="71"/>
      <c r="C28" s="67"/>
      <c r="D28" s="71"/>
      <c r="E28" s="67"/>
      <c r="F28" s="73"/>
      <c r="G28" s="74"/>
      <c r="H28" s="66"/>
      <c r="I28" s="67"/>
      <c r="J28" s="75"/>
      <c r="K28" s="67"/>
      <c r="L28" s="73"/>
      <c r="M28" s="74"/>
      <c r="N28" s="71">
        <v>1029.375</v>
      </c>
      <c r="O28" s="67">
        <v>488.24400000000003</v>
      </c>
      <c r="P28" s="76"/>
      <c r="Q28" s="67"/>
      <c r="R28" s="66"/>
      <c r="S28" s="67"/>
      <c r="T28" s="71"/>
      <c r="U28" s="67"/>
      <c r="V28" s="66"/>
      <c r="W28" s="91"/>
      <c r="X28" s="66"/>
      <c r="Y28" s="91"/>
      <c r="Z28" s="90">
        <v>611718.81999999995</v>
      </c>
      <c r="AA28" s="91">
        <v>1039.444</v>
      </c>
      <c r="AB28" s="90"/>
      <c r="AC28" s="91"/>
      <c r="AD28" s="90"/>
      <c r="AE28" s="91"/>
      <c r="AF28" s="90"/>
      <c r="AG28" s="91"/>
      <c r="AH28" s="90">
        <v>611718.81999999995</v>
      </c>
      <c r="AI28" s="91">
        <v>1039.444</v>
      </c>
      <c r="AJ28" s="66"/>
      <c r="AK28" s="92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</row>
    <row r="29" spans="1:250" s="12" customFormat="1" x14ac:dyDescent="0.25">
      <c r="A29" s="11" t="s">
        <v>61</v>
      </c>
      <c r="B29" s="70"/>
      <c r="C29" s="69"/>
      <c r="D29" s="70"/>
      <c r="E29" s="69"/>
      <c r="F29" s="77"/>
      <c r="G29" s="78"/>
      <c r="H29" s="68"/>
      <c r="I29" s="69"/>
      <c r="J29" s="79"/>
      <c r="K29" s="69"/>
      <c r="L29" s="77">
        <v>0.68899999999999995</v>
      </c>
      <c r="M29" s="78">
        <v>0.151</v>
      </c>
      <c r="N29" s="70">
        <v>1.5029999999999999</v>
      </c>
      <c r="O29" s="69">
        <v>0.33800000000000002</v>
      </c>
      <c r="P29" s="80">
        <v>16722.983</v>
      </c>
      <c r="Q29" s="69">
        <v>45.491</v>
      </c>
      <c r="R29" s="68"/>
      <c r="S29" s="69"/>
      <c r="T29" s="70">
        <v>2659.1060000000002</v>
      </c>
      <c r="U29" s="69">
        <v>10.621</v>
      </c>
      <c r="V29" s="108"/>
      <c r="W29" s="94"/>
      <c r="X29" s="108"/>
      <c r="Y29" s="94"/>
      <c r="Z29" s="93"/>
      <c r="AA29" s="94"/>
      <c r="AB29" s="93">
        <v>16722.983</v>
      </c>
      <c r="AC29" s="94">
        <v>9.0850000000000009</v>
      </c>
      <c r="AD29" s="93"/>
      <c r="AE29" s="94"/>
      <c r="AF29" s="93"/>
      <c r="AG29" s="94"/>
      <c r="AH29" s="93">
        <v>16722.983</v>
      </c>
      <c r="AI29" s="94">
        <v>45.491</v>
      </c>
      <c r="AJ29" s="68"/>
      <c r="AK29" s="72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</row>
    <row r="30" spans="1:250" s="6" customFormat="1" x14ac:dyDescent="0.25">
      <c r="A30" s="13" t="s">
        <v>62</v>
      </c>
      <c r="B30" s="71"/>
      <c r="C30" s="67"/>
      <c r="D30" s="71"/>
      <c r="E30" s="67"/>
      <c r="F30" s="73"/>
      <c r="G30" s="74"/>
      <c r="H30" s="66"/>
      <c r="I30" s="67"/>
      <c r="J30" s="75"/>
      <c r="K30" s="67"/>
      <c r="L30" s="73"/>
      <c r="M30" s="74"/>
      <c r="N30" s="71"/>
      <c r="O30" s="67"/>
      <c r="P30" s="76"/>
      <c r="Q30" s="67"/>
      <c r="R30" s="66"/>
      <c r="S30" s="67"/>
      <c r="T30" s="71"/>
      <c r="U30" s="67"/>
      <c r="V30" s="66"/>
      <c r="W30" s="91"/>
      <c r="X30" s="66"/>
      <c r="Y30" s="91"/>
      <c r="Z30" s="90">
        <v>294882.71799999999</v>
      </c>
      <c r="AA30" s="91">
        <v>1169.4069999999999</v>
      </c>
      <c r="AB30" s="90"/>
      <c r="AC30" s="91"/>
      <c r="AD30" s="90"/>
      <c r="AE30" s="91"/>
      <c r="AF30" s="90"/>
      <c r="AG30" s="91"/>
      <c r="AH30" s="90">
        <v>294882.71799999999</v>
      </c>
      <c r="AI30" s="91">
        <v>1169.4069999999999</v>
      </c>
      <c r="AJ30" s="66"/>
      <c r="AK30" s="92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</row>
    <row r="31" spans="1:250" s="12" customFormat="1" x14ac:dyDescent="0.25">
      <c r="A31" s="11" t="s">
        <v>33</v>
      </c>
      <c r="B31" s="70"/>
      <c r="C31" s="69"/>
      <c r="D31" s="70"/>
      <c r="E31" s="69"/>
      <c r="F31" s="77"/>
      <c r="G31" s="78"/>
      <c r="H31" s="68"/>
      <c r="I31" s="69"/>
      <c r="J31" s="79"/>
      <c r="K31" s="69"/>
      <c r="L31" s="77"/>
      <c r="M31" s="78"/>
      <c r="N31" s="70"/>
      <c r="O31" s="69"/>
      <c r="P31" s="80"/>
      <c r="Q31" s="69"/>
      <c r="R31" s="68"/>
      <c r="S31" s="69"/>
      <c r="T31" s="70"/>
      <c r="U31" s="69"/>
      <c r="V31" s="108"/>
      <c r="W31" s="94"/>
      <c r="X31" s="108"/>
      <c r="Y31" s="94"/>
      <c r="Z31" s="93">
        <v>26572.056</v>
      </c>
      <c r="AA31" s="94">
        <v>47.204999999999998</v>
      </c>
      <c r="AB31" s="93"/>
      <c r="AC31" s="94"/>
      <c r="AD31" s="93"/>
      <c r="AE31" s="94"/>
      <c r="AF31" s="93"/>
      <c r="AG31" s="94"/>
      <c r="AH31" s="93">
        <v>26572.056</v>
      </c>
      <c r="AI31" s="94">
        <v>47.204999999999998</v>
      </c>
      <c r="AJ31" s="68"/>
      <c r="AK31" s="72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 s="6"/>
      <c r="IM31" s="6"/>
      <c r="IN31" s="6"/>
      <c r="IO31" s="6"/>
      <c r="IP31" s="6"/>
    </row>
    <row r="32" spans="1:250" s="6" customFormat="1" x14ac:dyDescent="0.25">
      <c r="A32" s="13" t="s">
        <v>81</v>
      </c>
      <c r="B32" s="71"/>
      <c r="C32" s="67"/>
      <c r="D32" s="71"/>
      <c r="E32" s="67"/>
      <c r="F32" s="73"/>
      <c r="G32" s="74"/>
      <c r="H32" s="66"/>
      <c r="I32" s="67"/>
      <c r="J32" s="75"/>
      <c r="K32" s="67"/>
      <c r="L32" s="73"/>
      <c r="M32" s="74"/>
      <c r="N32" s="71"/>
      <c r="O32" s="67"/>
      <c r="P32" s="76"/>
      <c r="Q32" s="67"/>
      <c r="R32" s="66"/>
      <c r="S32" s="67"/>
      <c r="T32" s="71"/>
      <c r="U32" s="67"/>
      <c r="V32" s="66"/>
      <c r="W32" s="91"/>
      <c r="X32" s="66"/>
      <c r="Y32" s="91"/>
      <c r="Z32" s="90">
        <v>199369.94699999999</v>
      </c>
      <c r="AA32" s="91">
        <v>1401.788</v>
      </c>
      <c r="AB32" s="90"/>
      <c r="AC32" s="91"/>
      <c r="AD32" s="90"/>
      <c r="AE32" s="91"/>
      <c r="AF32" s="90"/>
      <c r="AG32" s="91"/>
      <c r="AH32" s="90">
        <v>199369.94699999999</v>
      </c>
      <c r="AI32" s="91">
        <v>1401.788</v>
      </c>
      <c r="AJ32" s="66"/>
      <c r="AK32" s="9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 s="12"/>
      <c r="IM32" s="12"/>
      <c r="IN32" s="12"/>
      <c r="IO32" s="12"/>
      <c r="IP32" s="12"/>
    </row>
    <row r="33" spans="1:250" s="12" customFormat="1" x14ac:dyDescent="0.25">
      <c r="A33" s="11" t="s">
        <v>34</v>
      </c>
      <c r="B33" s="70"/>
      <c r="C33" s="69"/>
      <c r="D33" s="70"/>
      <c r="E33" s="69"/>
      <c r="F33" s="77"/>
      <c r="G33" s="78"/>
      <c r="H33" s="68"/>
      <c r="I33" s="69"/>
      <c r="J33" s="79"/>
      <c r="K33" s="69"/>
      <c r="L33" s="77"/>
      <c r="M33" s="78"/>
      <c r="N33" s="70"/>
      <c r="O33" s="69"/>
      <c r="P33" s="80"/>
      <c r="Q33" s="69"/>
      <c r="R33" s="68"/>
      <c r="S33" s="69"/>
      <c r="T33" s="70"/>
      <c r="U33" s="69"/>
      <c r="V33" s="108"/>
      <c r="W33" s="94"/>
      <c r="X33" s="108"/>
      <c r="Y33" s="94"/>
      <c r="Z33" s="93">
        <v>21179.518</v>
      </c>
      <c r="AA33" s="94">
        <v>27.318000000000001</v>
      </c>
      <c r="AB33" s="93"/>
      <c r="AC33" s="94"/>
      <c r="AD33" s="93"/>
      <c r="AE33" s="94"/>
      <c r="AF33" s="93"/>
      <c r="AG33" s="94"/>
      <c r="AH33" s="93">
        <v>21179.518</v>
      </c>
      <c r="AI33" s="94">
        <v>27.318000000000001</v>
      </c>
      <c r="AJ33" s="68"/>
      <c r="AK33" s="72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</row>
    <row r="34" spans="1:250" s="6" customFormat="1" x14ac:dyDescent="0.25">
      <c r="A34" s="13" t="s">
        <v>55</v>
      </c>
      <c r="B34" s="71"/>
      <c r="C34" s="67"/>
      <c r="D34" s="71"/>
      <c r="E34" s="67"/>
      <c r="F34" s="73"/>
      <c r="G34" s="74"/>
      <c r="H34" s="66"/>
      <c r="I34" s="67"/>
      <c r="J34" s="75"/>
      <c r="K34" s="67"/>
      <c r="L34" s="73"/>
      <c r="M34" s="74"/>
      <c r="N34" s="71"/>
      <c r="O34" s="67"/>
      <c r="P34" s="76"/>
      <c r="Q34" s="67"/>
      <c r="R34" s="66"/>
      <c r="S34" s="67"/>
      <c r="T34" s="71">
        <v>2.8</v>
      </c>
      <c r="U34" s="67">
        <v>0.14652000000000001</v>
      </c>
      <c r="V34" s="66"/>
      <c r="W34" s="91"/>
      <c r="X34" s="66"/>
      <c r="Y34" s="91"/>
      <c r="Z34" s="90">
        <v>83969.599499999997</v>
      </c>
      <c r="AA34" s="91">
        <v>539.69238500000006</v>
      </c>
      <c r="AB34" s="90"/>
      <c r="AC34" s="91"/>
      <c r="AD34" s="90"/>
      <c r="AE34" s="91"/>
      <c r="AF34" s="90"/>
      <c r="AG34" s="91"/>
      <c r="AH34" s="90">
        <v>83969.599499999997</v>
      </c>
      <c r="AI34" s="91">
        <v>1152.238069</v>
      </c>
      <c r="AJ34" s="66"/>
      <c r="AK34" s="92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 s="12"/>
      <c r="IM34" s="12"/>
      <c r="IN34" s="12"/>
      <c r="IO34" s="12"/>
      <c r="IP34" s="12"/>
    </row>
    <row r="35" spans="1:250" s="12" customFormat="1" x14ac:dyDescent="0.25">
      <c r="A35" s="11" t="s">
        <v>35</v>
      </c>
      <c r="B35" s="70"/>
      <c r="C35" s="69"/>
      <c r="D35" s="70"/>
      <c r="E35" s="69"/>
      <c r="F35" s="77"/>
      <c r="G35" s="78"/>
      <c r="H35" s="68"/>
      <c r="I35" s="69"/>
      <c r="J35" s="79"/>
      <c r="K35" s="69"/>
      <c r="L35" s="77"/>
      <c r="M35" s="78"/>
      <c r="N35" s="70"/>
      <c r="O35" s="69"/>
      <c r="P35" s="80"/>
      <c r="Q35" s="69"/>
      <c r="R35" s="68"/>
      <c r="S35" s="69"/>
      <c r="T35" s="70"/>
      <c r="U35" s="69"/>
      <c r="V35" s="108"/>
      <c r="W35" s="94"/>
      <c r="X35" s="108"/>
      <c r="Y35" s="94"/>
      <c r="Z35" s="93">
        <v>13910.897999999999</v>
      </c>
      <c r="AA35" s="94">
        <v>62.393000000000001</v>
      </c>
      <c r="AB35" s="93"/>
      <c r="AC35" s="94"/>
      <c r="AD35" s="93"/>
      <c r="AE35" s="94"/>
      <c r="AF35" s="93"/>
      <c r="AG35" s="94"/>
      <c r="AH35" s="93">
        <v>13910.897999999999</v>
      </c>
      <c r="AI35" s="94">
        <v>62.393000000000001</v>
      </c>
      <c r="AJ35" s="68"/>
      <c r="AK35" s="72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 s="6"/>
      <c r="IM35" s="6"/>
      <c r="IN35" s="6"/>
      <c r="IO35" s="6"/>
      <c r="IP35" s="6"/>
    </row>
    <row r="36" spans="1:250" s="6" customFormat="1" x14ac:dyDescent="0.25">
      <c r="A36" s="13" t="s">
        <v>63</v>
      </c>
      <c r="B36" s="71"/>
      <c r="C36" s="67"/>
      <c r="D36" s="71"/>
      <c r="E36" s="67"/>
      <c r="F36" s="73"/>
      <c r="G36" s="74"/>
      <c r="H36" s="66">
        <v>154481.17199999999</v>
      </c>
      <c r="I36" s="67">
        <v>6997.7160000000003</v>
      </c>
      <c r="J36" s="75"/>
      <c r="K36" s="67"/>
      <c r="L36" s="73"/>
      <c r="M36" s="74"/>
      <c r="N36" s="71">
        <v>4.7750000000000004</v>
      </c>
      <c r="O36" s="67">
        <v>0.56799999999999995</v>
      </c>
      <c r="P36" s="76"/>
      <c r="Q36" s="67"/>
      <c r="R36" s="66"/>
      <c r="S36" s="67"/>
      <c r="T36" s="71"/>
      <c r="U36" s="67"/>
      <c r="V36" s="66"/>
      <c r="W36" s="91"/>
      <c r="X36" s="66"/>
      <c r="Y36" s="91"/>
      <c r="Z36" s="90">
        <v>390840.72399999999</v>
      </c>
      <c r="AA36" s="91">
        <v>1227.0340000000001</v>
      </c>
      <c r="AB36" s="90"/>
      <c r="AC36" s="91"/>
      <c r="AD36" s="90"/>
      <c r="AE36" s="91"/>
      <c r="AF36" s="90"/>
      <c r="AG36" s="91"/>
      <c r="AH36" s="90">
        <v>390840.72399999999</v>
      </c>
      <c r="AI36" s="91">
        <v>2612.81</v>
      </c>
      <c r="AJ36" s="66"/>
      <c r="AK36" s="92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 s="12"/>
      <c r="IM36" s="12"/>
      <c r="IN36" s="12"/>
      <c r="IO36" s="12"/>
      <c r="IP36" s="12"/>
    </row>
    <row r="37" spans="1:250" s="6" customFormat="1" x14ac:dyDescent="0.25">
      <c r="A37" s="11" t="s">
        <v>82</v>
      </c>
      <c r="B37" s="70"/>
      <c r="C37" s="69"/>
      <c r="D37" s="70"/>
      <c r="E37" s="69"/>
      <c r="F37" s="77"/>
      <c r="G37" s="78"/>
      <c r="H37" s="68">
        <v>463341.2</v>
      </c>
      <c r="I37" s="69">
        <v>22084.028999999999</v>
      </c>
      <c r="J37" s="79"/>
      <c r="K37" s="69"/>
      <c r="L37" s="77"/>
      <c r="M37" s="78"/>
      <c r="N37" s="70"/>
      <c r="O37" s="69"/>
      <c r="P37" s="80"/>
      <c r="Q37" s="69"/>
      <c r="R37" s="68"/>
      <c r="S37" s="69"/>
      <c r="T37" s="70"/>
      <c r="U37" s="69"/>
      <c r="V37" s="108"/>
      <c r="W37" s="94"/>
      <c r="X37" s="108"/>
      <c r="Y37" s="94"/>
      <c r="Z37" s="93">
        <v>488716.7</v>
      </c>
      <c r="AA37" s="94">
        <v>2993.0749999999998</v>
      </c>
      <c r="AB37" s="93"/>
      <c r="AC37" s="94"/>
      <c r="AD37" s="93"/>
      <c r="AE37" s="94"/>
      <c r="AF37" s="93"/>
      <c r="AG37" s="94"/>
      <c r="AH37" s="93">
        <v>488716.7</v>
      </c>
      <c r="AI37" s="94">
        <v>2993.0749999999998</v>
      </c>
      <c r="AJ37" s="68"/>
      <c r="AK37" s="72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</row>
    <row r="38" spans="1:250" s="6" customFormat="1" x14ac:dyDescent="0.25">
      <c r="A38" s="13" t="s">
        <v>36</v>
      </c>
      <c r="B38" s="71"/>
      <c r="C38" s="67"/>
      <c r="D38" s="71"/>
      <c r="E38" s="67"/>
      <c r="F38" s="73"/>
      <c r="G38" s="74"/>
      <c r="H38" s="66"/>
      <c r="I38" s="67"/>
      <c r="J38" s="75"/>
      <c r="K38" s="67"/>
      <c r="L38" s="73"/>
      <c r="M38" s="74"/>
      <c r="N38" s="71"/>
      <c r="O38" s="67"/>
      <c r="P38" s="76">
        <v>48777.3</v>
      </c>
      <c r="Q38" s="67">
        <v>84.611999999999995</v>
      </c>
      <c r="R38" s="66"/>
      <c r="S38" s="67"/>
      <c r="T38" s="71"/>
      <c r="U38" s="67"/>
      <c r="V38" s="66"/>
      <c r="W38" s="91"/>
      <c r="X38" s="66"/>
      <c r="Y38" s="91"/>
      <c r="Z38" s="90"/>
      <c r="AA38" s="91"/>
      <c r="AB38" s="90"/>
      <c r="AC38" s="91"/>
      <c r="AD38" s="90"/>
      <c r="AE38" s="91"/>
      <c r="AF38" s="90"/>
      <c r="AG38" s="91"/>
      <c r="AH38" s="90">
        <v>48777.3</v>
      </c>
      <c r="AI38" s="91">
        <v>84.611999999999995</v>
      </c>
      <c r="AJ38" s="66"/>
      <c r="AK38" s="92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 s="12"/>
      <c r="IM38" s="12"/>
      <c r="IN38" s="12"/>
      <c r="IO38" s="12"/>
      <c r="IP38" s="12"/>
    </row>
    <row r="39" spans="1:250" s="12" customFormat="1" x14ac:dyDescent="0.25">
      <c r="A39" s="11" t="s">
        <v>46</v>
      </c>
      <c r="B39" s="70"/>
      <c r="C39" s="69"/>
      <c r="D39" s="70"/>
      <c r="E39" s="69"/>
      <c r="F39" s="77"/>
      <c r="G39" s="78"/>
      <c r="H39" s="68"/>
      <c r="I39" s="69"/>
      <c r="J39" s="79"/>
      <c r="K39" s="69"/>
      <c r="L39" s="77"/>
      <c r="M39" s="78"/>
      <c r="N39" s="70"/>
      <c r="O39" s="69"/>
      <c r="P39" s="80"/>
      <c r="Q39" s="69"/>
      <c r="R39" s="68"/>
      <c r="S39" s="69"/>
      <c r="T39" s="70"/>
      <c r="U39" s="69"/>
      <c r="V39" s="108"/>
      <c r="W39" s="94"/>
      <c r="X39" s="108"/>
      <c r="Y39" s="94"/>
      <c r="Z39" s="93">
        <v>86060.164000000004</v>
      </c>
      <c r="AA39" s="94">
        <v>229.25800000000001</v>
      </c>
      <c r="AB39" s="93"/>
      <c r="AC39" s="94"/>
      <c r="AD39" s="93"/>
      <c r="AE39" s="94"/>
      <c r="AF39" s="93"/>
      <c r="AG39" s="94"/>
      <c r="AH39" s="93">
        <v>86060.164000000004</v>
      </c>
      <c r="AI39" s="94">
        <v>271.553</v>
      </c>
      <c r="AJ39" s="68"/>
      <c r="AK39" s="72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</row>
    <row r="40" spans="1:250" s="6" customFormat="1" x14ac:dyDescent="0.25">
      <c r="A40" s="13" t="s">
        <v>37</v>
      </c>
      <c r="B40" s="71"/>
      <c r="C40" s="67"/>
      <c r="D40" s="71"/>
      <c r="E40" s="67"/>
      <c r="F40" s="73"/>
      <c r="G40" s="74"/>
      <c r="H40" s="66"/>
      <c r="I40" s="67"/>
      <c r="J40" s="75"/>
      <c r="K40" s="67"/>
      <c r="L40" s="73"/>
      <c r="M40" s="74"/>
      <c r="N40" s="71"/>
      <c r="O40" s="67"/>
      <c r="P40" s="76"/>
      <c r="Q40" s="67"/>
      <c r="R40" s="66"/>
      <c r="S40" s="67"/>
      <c r="T40" s="71"/>
      <c r="U40" s="67"/>
      <c r="V40" s="66"/>
      <c r="W40" s="91"/>
      <c r="X40" s="66"/>
      <c r="Y40" s="91"/>
      <c r="Z40" s="90">
        <v>15366.31</v>
      </c>
      <c r="AA40" s="91">
        <v>309.12200000000001</v>
      </c>
      <c r="AB40" s="90"/>
      <c r="AC40" s="91"/>
      <c r="AD40" s="90"/>
      <c r="AE40" s="91"/>
      <c r="AF40" s="90"/>
      <c r="AG40" s="91"/>
      <c r="AH40" s="90">
        <v>15366.31</v>
      </c>
      <c r="AI40" s="91">
        <v>309.12200000000001</v>
      </c>
      <c r="AJ40" s="66"/>
      <c r="AK40" s="92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</row>
    <row r="41" spans="1:250" s="12" customFormat="1" x14ac:dyDescent="0.25">
      <c r="A41" s="11" t="s">
        <v>47</v>
      </c>
      <c r="B41" s="70"/>
      <c r="C41" s="69"/>
      <c r="D41" s="70"/>
      <c r="E41" s="69"/>
      <c r="F41" s="77"/>
      <c r="G41" s="78"/>
      <c r="H41" s="68"/>
      <c r="I41" s="69"/>
      <c r="J41" s="79"/>
      <c r="K41" s="69"/>
      <c r="L41" s="77"/>
      <c r="M41" s="78"/>
      <c r="N41" s="70"/>
      <c r="O41" s="69"/>
      <c r="P41" s="80"/>
      <c r="Q41" s="69"/>
      <c r="R41" s="68"/>
      <c r="S41" s="69"/>
      <c r="T41" s="70"/>
      <c r="U41" s="69"/>
      <c r="V41" s="108"/>
      <c r="W41" s="94"/>
      <c r="X41" s="108"/>
      <c r="Y41" s="94"/>
      <c r="Z41" s="93">
        <v>3076.7</v>
      </c>
      <c r="AA41" s="94">
        <v>80</v>
      </c>
      <c r="AB41" s="93"/>
      <c r="AC41" s="94"/>
      <c r="AD41" s="93"/>
      <c r="AE41" s="94"/>
      <c r="AF41" s="93"/>
      <c r="AG41" s="94"/>
      <c r="AH41" s="93">
        <v>3076.7</v>
      </c>
      <c r="AI41" s="94">
        <v>80</v>
      </c>
      <c r="AJ41" s="68"/>
      <c r="AK41" s="72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</row>
    <row r="42" spans="1:250" s="6" customFormat="1" x14ac:dyDescent="0.25">
      <c r="A42" s="13" t="s">
        <v>48</v>
      </c>
      <c r="B42" s="71"/>
      <c r="C42" s="67"/>
      <c r="D42" s="71"/>
      <c r="E42" s="67"/>
      <c r="F42" s="73"/>
      <c r="G42" s="74"/>
      <c r="H42" s="66"/>
      <c r="I42" s="67"/>
      <c r="J42" s="75"/>
      <c r="K42" s="67"/>
      <c r="L42" s="73"/>
      <c r="M42" s="74"/>
      <c r="N42" s="71"/>
      <c r="O42" s="67"/>
      <c r="P42" s="76"/>
      <c r="Q42" s="67"/>
      <c r="R42" s="66"/>
      <c r="S42" s="67"/>
      <c r="T42" s="71"/>
      <c r="U42" s="67"/>
      <c r="V42" s="66"/>
      <c r="W42" s="91"/>
      <c r="X42" s="66"/>
      <c r="Y42" s="91"/>
      <c r="Z42" s="90">
        <v>3085.1</v>
      </c>
      <c r="AA42" s="91">
        <v>56.524999999999999</v>
      </c>
      <c r="AB42" s="90"/>
      <c r="AC42" s="91"/>
      <c r="AD42" s="90"/>
      <c r="AE42" s="91"/>
      <c r="AF42" s="90"/>
      <c r="AG42" s="91"/>
      <c r="AH42" s="90">
        <v>3085.1</v>
      </c>
      <c r="AI42" s="91">
        <v>56.524999999999999</v>
      </c>
      <c r="AJ42" s="66"/>
      <c r="AK42" s="9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</row>
    <row r="43" spans="1:250" s="12" customFormat="1" x14ac:dyDescent="0.25">
      <c r="A43" s="11" t="s">
        <v>64</v>
      </c>
      <c r="B43" s="70"/>
      <c r="C43" s="69"/>
      <c r="D43" s="70"/>
      <c r="E43" s="69"/>
      <c r="F43" s="77"/>
      <c r="G43" s="78"/>
      <c r="H43" s="68">
        <v>45635.6</v>
      </c>
      <c r="I43" s="69">
        <v>21127.675999999999</v>
      </c>
      <c r="J43" s="79"/>
      <c r="K43" s="69"/>
      <c r="L43" s="77"/>
      <c r="M43" s="78"/>
      <c r="N43" s="70">
        <v>7.6999999999999999E-2</v>
      </c>
      <c r="O43" s="69">
        <v>2.2250000000000001</v>
      </c>
      <c r="P43" s="80"/>
      <c r="Q43" s="69"/>
      <c r="R43" s="68">
        <v>46337.68</v>
      </c>
      <c r="S43" s="69">
        <v>56.582999999999998</v>
      </c>
      <c r="T43" s="70"/>
      <c r="U43" s="69"/>
      <c r="V43" s="108"/>
      <c r="W43" s="94"/>
      <c r="X43" s="108"/>
      <c r="Y43" s="94"/>
      <c r="Z43" s="93"/>
      <c r="AA43" s="94"/>
      <c r="AB43" s="93"/>
      <c r="AC43" s="94"/>
      <c r="AD43" s="93"/>
      <c r="AE43" s="94"/>
      <c r="AF43" s="93"/>
      <c r="AG43" s="94"/>
      <c r="AH43" s="93"/>
      <c r="AI43" s="94"/>
      <c r="AJ43" s="68"/>
      <c r="AK43" s="72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 s="6"/>
      <c r="IM43" s="6"/>
      <c r="IN43" s="6"/>
      <c r="IO43" s="6"/>
      <c r="IP43" s="6"/>
    </row>
    <row r="44" spans="1:250" s="6" customFormat="1" x14ac:dyDescent="0.25">
      <c r="A44" s="13" t="s">
        <v>83</v>
      </c>
      <c r="B44" s="71"/>
      <c r="C44" s="67"/>
      <c r="D44" s="71"/>
      <c r="E44" s="67"/>
      <c r="F44" s="73"/>
      <c r="G44" s="74"/>
      <c r="H44" s="66">
        <v>62512.466999999997</v>
      </c>
      <c r="I44" s="67">
        <v>2731.7469999999998</v>
      </c>
      <c r="J44" s="75"/>
      <c r="K44" s="67"/>
      <c r="L44" s="73"/>
      <c r="M44" s="74"/>
      <c r="N44" s="71"/>
      <c r="O44" s="67"/>
      <c r="P44" s="76"/>
      <c r="Q44" s="67"/>
      <c r="R44" s="66">
        <v>1833.472</v>
      </c>
      <c r="S44" s="67">
        <v>2.4350000000000001</v>
      </c>
      <c r="T44" s="71">
        <v>22118.87</v>
      </c>
      <c r="U44" s="67">
        <v>46.034999999999997</v>
      </c>
      <c r="V44" s="66"/>
      <c r="W44" s="91"/>
      <c r="X44" s="66">
        <v>249.38149999999999</v>
      </c>
      <c r="Y44" s="91">
        <v>0.89400000000000002</v>
      </c>
      <c r="Z44" s="90">
        <v>151195.43400000001</v>
      </c>
      <c r="AA44" s="91">
        <v>401.40199999999999</v>
      </c>
      <c r="AB44" s="90"/>
      <c r="AC44" s="91"/>
      <c r="AD44" s="90">
        <v>73719.971000000005</v>
      </c>
      <c r="AE44" s="91">
        <v>237.006</v>
      </c>
      <c r="AF44" s="90"/>
      <c r="AG44" s="91"/>
      <c r="AH44" s="90">
        <v>168354.71400000001</v>
      </c>
      <c r="AI44" s="91">
        <v>988.44100000000003</v>
      </c>
      <c r="AJ44" s="66"/>
      <c r="AK44" s="92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 s="12"/>
      <c r="IM44" s="12"/>
      <c r="IN44" s="12"/>
      <c r="IO44" s="12"/>
      <c r="IP44" s="12"/>
    </row>
    <row r="45" spans="1:250" s="12" customFormat="1" x14ac:dyDescent="0.25">
      <c r="A45" s="11" t="s">
        <v>84</v>
      </c>
      <c r="B45" s="70"/>
      <c r="C45" s="69"/>
      <c r="D45" s="70">
        <v>113592.92</v>
      </c>
      <c r="E45" s="69">
        <v>798.70500000000004</v>
      </c>
      <c r="F45" s="77"/>
      <c r="G45" s="78"/>
      <c r="H45" s="68">
        <v>34303.5</v>
      </c>
      <c r="I45" s="69">
        <v>1591.92</v>
      </c>
      <c r="J45" s="79"/>
      <c r="K45" s="69"/>
      <c r="L45" s="77"/>
      <c r="M45" s="78"/>
      <c r="N45" s="70"/>
      <c r="O45" s="69"/>
      <c r="P45" s="80"/>
      <c r="Q45" s="69"/>
      <c r="R45" s="68">
        <v>123511.96</v>
      </c>
      <c r="S45" s="69">
        <v>137.97</v>
      </c>
      <c r="T45" s="70">
        <v>19641.3</v>
      </c>
      <c r="U45" s="69">
        <v>89.450999999999993</v>
      </c>
      <c r="V45" s="108"/>
      <c r="W45" s="94"/>
      <c r="X45" s="108"/>
      <c r="Y45" s="94"/>
      <c r="Z45" s="93">
        <v>7850.33</v>
      </c>
      <c r="AA45" s="94">
        <v>1161.2750000000001</v>
      </c>
      <c r="AB45" s="93"/>
      <c r="AC45" s="94"/>
      <c r="AD45" s="93">
        <v>7909.33</v>
      </c>
      <c r="AE45" s="94">
        <v>63.353000000000002</v>
      </c>
      <c r="AF45" s="93"/>
      <c r="AG45" s="94"/>
      <c r="AH45" s="93">
        <v>7850.33</v>
      </c>
      <c r="AI45" s="94">
        <v>1161.2750000000001</v>
      </c>
      <c r="AJ45" s="68"/>
      <c r="AK45" s="72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 s="6"/>
      <c r="IM45" s="6"/>
      <c r="IN45" s="6"/>
      <c r="IO45" s="6"/>
      <c r="IP45" s="6"/>
    </row>
    <row r="46" spans="1:250" s="6" customFormat="1" x14ac:dyDescent="0.25">
      <c r="A46" s="13" t="s">
        <v>85</v>
      </c>
      <c r="B46" s="71"/>
      <c r="C46" s="67"/>
      <c r="D46" s="71">
        <v>39928</v>
      </c>
      <c r="E46" s="67">
        <v>402</v>
      </c>
      <c r="F46" s="73"/>
      <c r="G46" s="74"/>
      <c r="H46" s="66"/>
      <c r="I46" s="67"/>
      <c r="J46" s="75"/>
      <c r="K46" s="67"/>
      <c r="L46" s="73"/>
      <c r="M46" s="74"/>
      <c r="N46" s="71"/>
      <c r="O46" s="67"/>
      <c r="P46" s="76">
        <v>893</v>
      </c>
      <c r="Q46" s="67">
        <v>2.7549999999999999</v>
      </c>
      <c r="R46" s="66"/>
      <c r="S46" s="67"/>
      <c r="T46" s="71"/>
      <c r="U46" s="67"/>
      <c r="V46" s="66"/>
      <c r="W46" s="91"/>
      <c r="X46" s="66"/>
      <c r="Y46" s="91"/>
      <c r="Z46" s="90">
        <v>36982</v>
      </c>
      <c r="AA46" s="91">
        <v>136.386</v>
      </c>
      <c r="AB46" s="90">
        <v>893</v>
      </c>
      <c r="AC46" s="91">
        <v>0.54900000000000004</v>
      </c>
      <c r="AD46" s="90"/>
      <c r="AE46" s="91"/>
      <c r="AF46" s="90"/>
      <c r="AG46" s="91"/>
      <c r="AH46" s="90">
        <v>37875</v>
      </c>
      <c r="AI46" s="91">
        <v>139.14099999999999</v>
      </c>
      <c r="AJ46" s="66"/>
      <c r="AK46" s="92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 s="12"/>
      <c r="IM46" s="12"/>
      <c r="IN46" s="12"/>
      <c r="IO46" s="12"/>
      <c r="IP46" s="12"/>
    </row>
    <row r="47" spans="1:250" s="12" customFormat="1" x14ac:dyDescent="0.25">
      <c r="A47" s="11" t="s">
        <v>38</v>
      </c>
      <c r="B47" s="70"/>
      <c r="C47" s="69"/>
      <c r="D47" s="70"/>
      <c r="E47" s="69"/>
      <c r="F47" s="77"/>
      <c r="G47" s="78"/>
      <c r="H47" s="68">
        <v>442.43</v>
      </c>
      <c r="I47" s="69">
        <v>23.818000000000001</v>
      </c>
      <c r="J47" s="79"/>
      <c r="K47" s="69"/>
      <c r="L47" s="77"/>
      <c r="M47" s="78"/>
      <c r="N47" s="70">
        <v>0.21</v>
      </c>
      <c r="O47" s="69">
        <v>4.7E-2</v>
      </c>
      <c r="P47" s="80"/>
      <c r="Q47" s="69"/>
      <c r="R47" s="68"/>
      <c r="S47" s="69"/>
      <c r="T47" s="70"/>
      <c r="U47" s="69"/>
      <c r="V47" s="108"/>
      <c r="W47" s="94"/>
      <c r="X47" s="108"/>
      <c r="Y47" s="94"/>
      <c r="Z47" s="93">
        <v>445901.89</v>
      </c>
      <c r="AA47" s="94">
        <v>771.08600000000001</v>
      </c>
      <c r="AB47" s="93"/>
      <c r="AC47" s="94"/>
      <c r="AD47" s="93"/>
      <c r="AE47" s="94"/>
      <c r="AF47" s="93"/>
      <c r="AG47" s="94"/>
      <c r="AH47" s="93">
        <v>445901.89</v>
      </c>
      <c r="AI47" s="94">
        <v>771.08600000000001</v>
      </c>
      <c r="AJ47" s="68"/>
      <c r="AK47" s="72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</row>
    <row r="48" spans="1:250" s="6" customFormat="1" x14ac:dyDescent="0.25">
      <c r="A48" s="13" t="s">
        <v>26</v>
      </c>
      <c r="B48" s="71"/>
      <c r="C48" s="67"/>
      <c r="D48" s="71"/>
      <c r="E48" s="67"/>
      <c r="F48" s="73"/>
      <c r="G48" s="74"/>
      <c r="H48" s="66"/>
      <c r="I48" s="67"/>
      <c r="J48" s="75"/>
      <c r="K48" s="67"/>
      <c r="L48" s="73"/>
      <c r="M48" s="74"/>
      <c r="N48" s="71"/>
      <c r="O48" s="67"/>
      <c r="P48" s="76"/>
      <c r="Q48" s="67"/>
      <c r="R48" s="66"/>
      <c r="S48" s="67"/>
      <c r="T48" s="71"/>
      <c r="U48" s="67"/>
      <c r="V48" s="66"/>
      <c r="W48" s="91"/>
      <c r="X48" s="66"/>
      <c r="Y48" s="91"/>
      <c r="Z48" s="90">
        <v>458801</v>
      </c>
      <c r="AA48" s="91">
        <v>991.83</v>
      </c>
      <c r="AB48" s="90"/>
      <c r="AC48" s="91"/>
      <c r="AD48" s="90"/>
      <c r="AE48" s="91"/>
      <c r="AF48" s="90"/>
      <c r="AG48" s="91"/>
      <c r="AH48" s="90">
        <v>458801</v>
      </c>
      <c r="AI48" s="91">
        <v>991.83</v>
      </c>
      <c r="AJ48" s="66"/>
      <c r="AK48" s="92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</row>
    <row r="49" spans="1:250" s="12" customFormat="1" x14ac:dyDescent="0.25">
      <c r="A49" s="11" t="s">
        <v>65</v>
      </c>
      <c r="B49" s="70"/>
      <c r="C49" s="69"/>
      <c r="D49" s="70"/>
      <c r="E49" s="69"/>
      <c r="F49" s="77"/>
      <c r="G49" s="78"/>
      <c r="H49" s="68"/>
      <c r="I49" s="69"/>
      <c r="J49" s="79"/>
      <c r="K49" s="69"/>
      <c r="L49" s="77"/>
      <c r="M49" s="78"/>
      <c r="N49" s="70"/>
      <c r="O49" s="69"/>
      <c r="P49" s="80"/>
      <c r="Q49" s="69"/>
      <c r="R49" s="68"/>
      <c r="S49" s="69"/>
      <c r="T49" s="70"/>
      <c r="U49" s="69"/>
      <c r="V49" s="108"/>
      <c r="W49" s="94"/>
      <c r="X49" s="108"/>
      <c r="Y49" s="94"/>
      <c r="Z49" s="93">
        <v>6323</v>
      </c>
      <c r="AA49" s="94">
        <v>11.124000000000001</v>
      </c>
      <c r="AB49" s="93"/>
      <c r="AC49" s="94"/>
      <c r="AD49" s="93"/>
      <c r="AE49" s="94"/>
      <c r="AF49" s="93"/>
      <c r="AG49" s="94"/>
      <c r="AH49" s="93">
        <v>6323</v>
      </c>
      <c r="AI49" s="94">
        <v>11.124000000000001</v>
      </c>
      <c r="AJ49" s="68"/>
      <c r="AK49" s="72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</row>
    <row r="50" spans="1:250" s="6" customFormat="1" x14ac:dyDescent="0.25">
      <c r="A50" s="13" t="s">
        <v>66</v>
      </c>
      <c r="B50" s="71"/>
      <c r="C50" s="67"/>
      <c r="D50" s="71"/>
      <c r="E50" s="67"/>
      <c r="F50" s="73"/>
      <c r="G50" s="74"/>
      <c r="H50" s="66"/>
      <c r="I50" s="67"/>
      <c r="J50" s="75"/>
      <c r="K50" s="67"/>
      <c r="L50" s="73"/>
      <c r="M50" s="74"/>
      <c r="N50" s="71"/>
      <c r="O50" s="67"/>
      <c r="P50" s="76">
        <v>29005.785</v>
      </c>
      <c r="Q50" s="67">
        <v>78.210999999999999</v>
      </c>
      <c r="R50" s="66"/>
      <c r="S50" s="67"/>
      <c r="T50" s="71"/>
      <c r="U50" s="67"/>
      <c r="V50" s="66"/>
      <c r="W50" s="91"/>
      <c r="X50" s="66"/>
      <c r="Y50" s="91"/>
      <c r="Z50" s="90">
        <v>413232.18099999998</v>
      </c>
      <c r="AA50" s="91">
        <v>1134.213</v>
      </c>
      <c r="AB50" s="90">
        <v>29005.785</v>
      </c>
      <c r="AC50" s="91">
        <v>15.62</v>
      </c>
      <c r="AD50" s="90"/>
      <c r="AE50" s="91"/>
      <c r="AF50" s="90"/>
      <c r="AG50" s="91"/>
      <c r="AH50" s="90">
        <v>442237.96600000001</v>
      </c>
      <c r="AI50" s="91">
        <v>1212.424</v>
      </c>
      <c r="AJ50" s="66"/>
      <c r="AK50" s="92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</row>
    <row r="51" spans="1:250" s="12" customFormat="1" x14ac:dyDescent="0.25">
      <c r="A51" s="11" t="s">
        <v>67</v>
      </c>
      <c r="B51" s="70"/>
      <c r="C51" s="69"/>
      <c r="D51" s="70"/>
      <c r="E51" s="69"/>
      <c r="F51" s="77"/>
      <c r="G51" s="78"/>
      <c r="H51" s="68">
        <v>135301.50200000001</v>
      </c>
      <c r="I51" s="69">
        <v>4022.393</v>
      </c>
      <c r="J51" s="79"/>
      <c r="K51" s="69"/>
      <c r="L51" s="77"/>
      <c r="M51" s="78"/>
      <c r="N51" s="70"/>
      <c r="O51" s="69"/>
      <c r="P51" s="80"/>
      <c r="Q51" s="69"/>
      <c r="R51" s="68"/>
      <c r="S51" s="69"/>
      <c r="T51" s="70"/>
      <c r="U51" s="69"/>
      <c r="V51" s="108"/>
      <c r="W51" s="94"/>
      <c r="X51" s="108"/>
      <c r="Y51" s="94"/>
      <c r="Z51" s="93">
        <v>453993.25099999999</v>
      </c>
      <c r="AA51" s="94">
        <v>999.66499999999996</v>
      </c>
      <c r="AB51" s="93"/>
      <c r="AC51" s="94"/>
      <c r="AD51" s="93"/>
      <c r="AE51" s="94"/>
      <c r="AF51" s="93"/>
      <c r="AG51" s="94"/>
      <c r="AH51" s="93">
        <v>453993.25099999999</v>
      </c>
      <c r="AI51" s="94">
        <v>999.66499999999996</v>
      </c>
      <c r="AJ51" s="68"/>
      <c r="AK51" s="72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</row>
    <row r="52" spans="1:250" s="6" customFormat="1" x14ac:dyDescent="0.25">
      <c r="A52" s="13" t="s">
        <v>86</v>
      </c>
      <c r="B52" s="71"/>
      <c r="C52" s="67"/>
      <c r="D52" s="71"/>
      <c r="E52" s="67"/>
      <c r="F52" s="73"/>
      <c r="G52" s="74"/>
      <c r="H52" s="66">
        <v>40816.442999999999</v>
      </c>
      <c r="I52" s="67">
        <v>18219.264999999999</v>
      </c>
      <c r="J52" s="75"/>
      <c r="K52" s="67"/>
      <c r="L52" s="73"/>
      <c r="M52" s="74"/>
      <c r="N52" s="71"/>
      <c r="O52" s="67"/>
      <c r="P52" s="76"/>
      <c r="Q52" s="67"/>
      <c r="R52" s="66"/>
      <c r="S52" s="67"/>
      <c r="T52" s="71"/>
      <c r="U52" s="67"/>
      <c r="V52" s="66"/>
      <c r="W52" s="91"/>
      <c r="X52" s="66"/>
      <c r="Y52" s="91"/>
      <c r="Z52" s="90">
        <v>3036.569</v>
      </c>
      <c r="AA52" s="91">
        <v>11.135999999999999</v>
      </c>
      <c r="AB52" s="90"/>
      <c r="AC52" s="91"/>
      <c r="AD52" s="90"/>
      <c r="AE52" s="91"/>
      <c r="AF52" s="90"/>
      <c r="AG52" s="91"/>
      <c r="AH52" s="90">
        <v>3036.569</v>
      </c>
      <c r="AI52" s="91">
        <v>11.135999999999999</v>
      </c>
      <c r="AJ52" s="66"/>
      <c r="AK52" s="9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</row>
    <row r="53" spans="1:250" s="12" customFormat="1" x14ac:dyDescent="0.25">
      <c r="A53" s="11" t="s">
        <v>68</v>
      </c>
      <c r="B53" s="70"/>
      <c r="C53" s="69"/>
      <c r="D53" s="70"/>
      <c r="E53" s="69"/>
      <c r="F53" s="77"/>
      <c r="G53" s="78"/>
      <c r="H53" s="68">
        <v>489771.47600000002</v>
      </c>
      <c r="I53" s="69">
        <v>26626.347000000002</v>
      </c>
      <c r="J53" s="79"/>
      <c r="K53" s="69"/>
      <c r="L53" s="77"/>
      <c r="M53" s="78"/>
      <c r="N53" s="70">
        <v>89.909000000000006</v>
      </c>
      <c r="O53" s="69">
        <v>70.125</v>
      </c>
      <c r="P53" s="80"/>
      <c r="Q53" s="69"/>
      <c r="R53" s="68"/>
      <c r="S53" s="69"/>
      <c r="T53" s="70"/>
      <c r="U53" s="69"/>
      <c r="V53" s="108"/>
      <c r="W53" s="94"/>
      <c r="X53" s="108"/>
      <c r="Y53" s="94"/>
      <c r="Z53" s="93">
        <v>472447.07500000001</v>
      </c>
      <c r="AA53" s="94">
        <v>3334.6419999999998</v>
      </c>
      <c r="AB53" s="93"/>
      <c r="AC53" s="94"/>
      <c r="AD53" s="93">
        <v>2597.768</v>
      </c>
      <c r="AE53" s="94">
        <v>570.67399999999998</v>
      </c>
      <c r="AF53" s="93"/>
      <c r="AG53" s="94"/>
      <c r="AH53" s="93">
        <v>472447.07500000001</v>
      </c>
      <c r="AI53" s="94">
        <v>3334.6419999999998</v>
      </c>
      <c r="AJ53" s="68"/>
      <c r="AK53" s="72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 s="6"/>
      <c r="IM53" s="6"/>
      <c r="IN53" s="6"/>
      <c r="IO53" s="6"/>
      <c r="IP53" s="6"/>
    </row>
    <row r="54" spans="1:250" s="6" customFormat="1" x14ac:dyDescent="0.25">
      <c r="A54" s="13" t="s">
        <v>69</v>
      </c>
      <c r="B54" s="71"/>
      <c r="C54" s="67"/>
      <c r="D54" s="71"/>
      <c r="E54" s="67"/>
      <c r="F54" s="73"/>
      <c r="G54" s="74"/>
      <c r="H54" s="66">
        <v>6799.32</v>
      </c>
      <c r="I54" s="67">
        <v>235.125</v>
      </c>
      <c r="J54" s="75"/>
      <c r="K54" s="67"/>
      <c r="L54" s="73"/>
      <c r="M54" s="74"/>
      <c r="N54" s="71"/>
      <c r="O54" s="67"/>
      <c r="P54" s="76">
        <v>45.1</v>
      </c>
      <c r="Q54" s="67">
        <v>0.157</v>
      </c>
      <c r="R54" s="66">
        <v>18236.3</v>
      </c>
      <c r="S54" s="67">
        <v>7.08</v>
      </c>
      <c r="T54" s="71"/>
      <c r="U54" s="67"/>
      <c r="V54" s="66"/>
      <c r="W54" s="91"/>
      <c r="X54" s="66"/>
      <c r="Y54" s="91"/>
      <c r="Z54" s="90">
        <v>48795.12</v>
      </c>
      <c r="AA54" s="91">
        <v>137.995</v>
      </c>
      <c r="AB54" s="90">
        <v>45.1</v>
      </c>
      <c r="AC54" s="91">
        <v>3.1E-2</v>
      </c>
      <c r="AD54" s="90">
        <v>1033.8499999999999</v>
      </c>
      <c r="AE54" s="91">
        <v>2.4870000000000001</v>
      </c>
      <c r="AF54" s="90"/>
      <c r="AG54" s="91"/>
      <c r="AH54" s="90">
        <v>48840.22</v>
      </c>
      <c r="AI54" s="91">
        <v>294</v>
      </c>
      <c r="AJ54" s="66"/>
      <c r="AK54" s="92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 s="12"/>
      <c r="IM54" s="12"/>
      <c r="IN54" s="12"/>
      <c r="IO54" s="12"/>
      <c r="IP54" s="12"/>
    </row>
    <row r="55" spans="1:250" s="6" customFormat="1" x14ac:dyDescent="0.25">
      <c r="A55" s="11" t="s">
        <v>70</v>
      </c>
      <c r="B55" s="70"/>
      <c r="C55" s="69"/>
      <c r="D55" s="70"/>
      <c r="E55" s="69"/>
      <c r="F55" s="77"/>
      <c r="G55" s="78"/>
      <c r="H55" s="68"/>
      <c r="I55" s="69"/>
      <c r="J55" s="79"/>
      <c r="K55" s="69"/>
      <c r="L55" s="77"/>
      <c r="M55" s="78"/>
      <c r="N55" s="70"/>
      <c r="O55" s="69"/>
      <c r="P55" s="80"/>
      <c r="Q55" s="69"/>
      <c r="R55" s="68">
        <v>75545.88</v>
      </c>
      <c r="S55" s="69">
        <v>200.62</v>
      </c>
      <c r="T55" s="70"/>
      <c r="U55" s="69"/>
      <c r="V55" s="108"/>
      <c r="W55" s="94"/>
      <c r="X55" s="108"/>
      <c r="Y55" s="94"/>
      <c r="Z55" s="93">
        <v>322527.94199999998</v>
      </c>
      <c r="AA55" s="94">
        <v>267.22800000000001</v>
      </c>
      <c r="AB55" s="93"/>
      <c r="AC55" s="94"/>
      <c r="AD55" s="93"/>
      <c r="AE55" s="94"/>
      <c r="AF55" s="93"/>
      <c r="AG55" s="94"/>
      <c r="AH55" s="93">
        <v>322527.94199999998</v>
      </c>
      <c r="AI55" s="94">
        <v>267.31900000000002</v>
      </c>
      <c r="AJ55" s="68"/>
      <c r="AK55" s="72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</row>
    <row r="56" spans="1:250" s="12" customFormat="1" x14ac:dyDescent="0.25">
      <c r="A56" s="13" t="s">
        <v>56</v>
      </c>
      <c r="B56" s="71"/>
      <c r="C56" s="67"/>
      <c r="D56" s="71"/>
      <c r="E56" s="67"/>
      <c r="F56" s="73"/>
      <c r="G56" s="74"/>
      <c r="H56" s="66"/>
      <c r="I56" s="67"/>
      <c r="J56" s="75"/>
      <c r="K56" s="67"/>
      <c r="L56" s="73"/>
      <c r="M56" s="74"/>
      <c r="N56" s="71"/>
      <c r="O56" s="67"/>
      <c r="P56" s="76"/>
      <c r="Q56" s="67"/>
      <c r="R56" s="66"/>
      <c r="S56" s="67"/>
      <c r="T56" s="71"/>
      <c r="U56" s="67"/>
      <c r="V56" s="66"/>
      <c r="W56" s="91"/>
      <c r="X56" s="66"/>
      <c r="Y56" s="91"/>
      <c r="Z56" s="90">
        <v>1978.05</v>
      </c>
      <c r="AA56" s="91">
        <v>126.9823</v>
      </c>
      <c r="AB56" s="90"/>
      <c r="AC56" s="91"/>
      <c r="AD56" s="90"/>
      <c r="AE56" s="91"/>
      <c r="AF56" s="90"/>
      <c r="AG56" s="91"/>
      <c r="AH56" s="90">
        <v>1978.05</v>
      </c>
      <c r="AI56" s="91">
        <v>126.9823</v>
      </c>
      <c r="AJ56" s="66"/>
      <c r="AK56" s="92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 s="6"/>
      <c r="IM56" s="6"/>
      <c r="IN56" s="6"/>
      <c r="IO56" s="6"/>
      <c r="IP56" s="6"/>
    </row>
    <row r="57" spans="1:250" s="6" customFormat="1" ht="15" customHeight="1" x14ac:dyDescent="0.25">
      <c r="A57" s="11" t="s">
        <v>27</v>
      </c>
      <c r="B57" s="70"/>
      <c r="C57" s="69"/>
      <c r="D57" s="70"/>
      <c r="E57" s="69"/>
      <c r="F57" s="77"/>
      <c r="G57" s="78"/>
      <c r="H57" s="68"/>
      <c r="I57" s="69"/>
      <c r="J57" s="79"/>
      <c r="K57" s="69"/>
      <c r="L57" s="77"/>
      <c r="M57" s="78"/>
      <c r="N57" s="70"/>
      <c r="O57" s="69"/>
      <c r="P57" s="80"/>
      <c r="Q57" s="69"/>
      <c r="R57" s="68"/>
      <c r="S57" s="69"/>
      <c r="T57" s="70"/>
      <c r="U57" s="69"/>
      <c r="V57" s="108"/>
      <c r="W57" s="94"/>
      <c r="X57" s="108"/>
      <c r="Y57" s="94"/>
      <c r="Z57" s="93">
        <v>789354</v>
      </c>
      <c r="AA57" s="94">
        <v>1400.106</v>
      </c>
      <c r="AB57" s="93"/>
      <c r="AC57" s="94"/>
      <c r="AD57" s="93"/>
      <c r="AE57" s="94"/>
      <c r="AF57" s="93"/>
      <c r="AG57" s="94"/>
      <c r="AH57" s="93">
        <v>789354</v>
      </c>
      <c r="AI57" s="94">
        <v>1400.106</v>
      </c>
      <c r="AJ57" s="68"/>
      <c r="AK57" s="72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 s="12"/>
      <c r="IM57" s="12"/>
      <c r="IN57" s="12"/>
      <c r="IO57" s="12"/>
      <c r="IP57" s="12"/>
    </row>
    <row r="58" spans="1:250" s="12" customFormat="1" x14ac:dyDescent="0.25">
      <c r="A58" s="13" t="s">
        <v>71</v>
      </c>
      <c r="B58" s="71"/>
      <c r="C58" s="67"/>
      <c r="D58" s="71"/>
      <c r="E58" s="67"/>
      <c r="F58" s="73"/>
      <c r="G58" s="74"/>
      <c r="H58" s="66">
        <v>6799.32</v>
      </c>
      <c r="I58" s="67">
        <v>235.125</v>
      </c>
      <c r="J58" s="75"/>
      <c r="K58" s="67"/>
      <c r="L58" s="73"/>
      <c r="M58" s="74"/>
      <c r="N58" s="71"/>
      <c r="O58" s="67"/>
      <c r="P58" s="76">
        <v>209</v>
      </c>
      <c r="Q58" s="67">
        <v>0.58599999999999997</v>
      </c>
      <c r="R58" s="66">
        <v>2375.3200000000002</v>
      </c>
      <c r="S58" s="67">
        <v>2.2080000000000002</v>
      </c>
      <c r="T58" s="71"/>
      <c r="U58" s="67"/>
      <c r="V58" s="66"/>
      <c r="W58" s="91"/>
      <c r="X58" s="66"/>
      <c r="Y58" s="91"/>
      <c r="Z58" s="90">
        <v>88192.15</v>
      </c>
      <c r="AA58" s="91">
        <v>156.19200000000001</v>
      </c>
      <c r="AB58" s="90">
        <v>209</v>
      </c>
      <c r="AC58" s="91">
        <v>0.11700000000000001</v>
      </c>
      <c r="AD58" s="90"/>
      <c r="AE58" s="91"/>
      <c r="AF58" s="90"/>
      <c r="AG58" s="91"/>
      <c r="AH58" s="90">
        <v>88401.15</v>
      </c>
      <c r="AI58" s="91">
        <v>156.779</v>
      </c>
      <c r="AJ58" s="66"/>
      <c r="AK58" s="92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</row>
    <row r="59" spans="1:250" s="6" customFormat="1" x14ac:dyDescent="0.25">
      <c r="A59" s="11" t="s">
        <v>72</v>
      </c>
      <c r="B59" s="70"/>
      <c r="C59" s="69"/>
      <c r="D59" s="70"/>
      <c r="E59" s="69"/>
      <c r="F59" s="77"/>
      <c r="G59" s="78"/>
      <c r="H59" s="68"/>
      <c r="I59" s="69"/>
      <c r="J59" s="79"/>
      <c r="K59" s="69"/>
      <c r="L59" s="77"/>
      <c r="M59" s="78"/>
      <c r="N59" s="70"/>
      <c r="O59" s="69"/>
      <c r="P59" s="80">
        <v>16379.279</v>
      </c>
      <c r="Q59" s="69">
        <v>39.527999999999999</v>
      </c>
      <c r="R59" s="68">
        <v>143117.52600000001</v>
      </c>
      <c r="S59" s="69">
        <v>100.226</v>
      </c>
      <c r="T59" s="70"/>
      <c r="U59" s="69"/>
      <c r="V59" s="108"/>
      <c r="W59" s="94"/>
      <c r="X59" s="108"/>
      <c r="Y59" s="94"/>
      <c r="Z59" s="93">
        <v>25745.148000000001</v>
      </c>
      <c r="AA59" s="94">
        <v>79.363</v>
      </c>
      <c r="AB59" s="93"/>
      <c r="AC59" s="94"/>
      <c r="AD59" s="93"/>
      <c r="AE59" s="94"/>
      <c r="AF59" s="93"/>
      <c r="AG59" s="94"/>
      <c r="AH59" s="93">
        <v>42124.427000000003</v>
      </c>
      <c r="AI59" s="94">
        <v>118.89100000000001</v>
      </c>
      <c r="AJ59" s="68"/>
      <c r="AK59" s="72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</row>
    <row r="60" spans="1:250" s="12" customFormat="1" x14ac:dyDescent="0.25">
      <c r="A60" s="13" t="s">
        <v>39</v>
      </c>
      <c r="B60" s="71"/>
      <c r="C60" s="67"/>
      <c r="D60" s="71"/>
      <c r="E60" s="67"/>
      <c r="F60" s="73"/>
      <c r="G60" s="74"/>
      <c r="H60" s="66">
        <v>73867</v>
      </c>
      <c r="I60" s="67">
        <v>4713.7479999999996</v>
      </c>
      <c r="J60" s="75"/>
      <c r="K60" s="67"/>
      <c r="L60" s="73"/>
      <c r="M60" s="74"/>
      <c r="N60" s="71"/>
      <c r="O60" s="67"/>
      <c r="P60" s="76"/>
      <c r="Q60" s="67"/>
      <c r="R60" s="66"/>
      <c r="S60" s="67"/>
      <c r="T60" s="71"/>
      <c r="U60" s="67"/>
      <c r="V60" s="66"/>
      <c r="W60" s="91"/>
      <c r="X60" s="66"/>
      <c r="Y60" s="91"/>
      <c r="Z60" s="90">
        <v>121680</v>
      </c>
      <c r="AA60" s="91">
        <v>486.6</v>
      </c>
      <c r="AB60" s="90"/>
      <c r="AC60" s="91"/>
      <c r="AD60" s="90"/>
      <c r="AE60" s="91"/>
      <c r="AF60" s="90"/>
      <c r="AG60" s="91"/>
      <c r="AH60" s="90">
        <v>121680</v>
      </c>
      <c r="AI60" s="91">
        <v>2439.5740000000001</v>
      </c>
      <c r="AJ60" s="66"/>
      <c r="AK60" s="92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 s="6"/>
      <c r="IM60" s="6"/>
      <c r="IN60" s="6"/>
      <c r="IO60" s="6"/>
      <c r="IP60" s="6"/>
    </row>
    <row r="61" spans="1:250" s="6" customFormat="1" x14ac:dyDescent="0.25">
      <c r="A61" s="11" t="s">
        <v>87</v>
      </c>
      <c r="B61" s="70">
        <v>72.069999999999993</v>
      </c>
      <c r="C61" s="69">
        <v>4.5999999999999999E-2</v>
      </c>
      <c r="D61" s="70"/>
      <c r="E61" s="69"/>
      <c r="F61" s="77"/>
      <c r="G61" s="78"/>
      <c r="H61" s="68">
        <v>211237.67569999999</v>
      </c>
      <c r="I61" s="69">
        <v>6359.4129999999996</v>
      </c>
      <c r="J61" s="79"/>
      <c r="K61" s="69"/>
      <c r="L61" s="77"/>
      <c r="M61" s="78"/>
      <c r="N61" s="70"/>
      <c r="O61" s="69"/>
      <c r="P61" s="80"/>
      <c r="Q61" s="69"/>
      <c r="R61" s="68"/>
      <c r="S61" s="69"/>
      <c r="T61" s="70">
        <v>319366.2439</v>
      </c>
      <c r="U61" s="69">
        <v>1126.2650000000001</v>
      </c>
      <c r="V61" s="108">
        <v>72.069999999999993</v>
      </c>
      <c r="W61" s="94">
        <v>0.126</v>
      </c>
      <c r="X61" s="108"/>
      <c r="Y61" s="94"/>
      <c r="Z61" s="93">
        <v>228596.867</v>
      </c>
      <c r="AA61" s="94">
        <v>600.52099999999996</v>
      </c>
      <c r="AB61" s="93"/>
      <c r="AC61" s="94"/>
      <c r="AD61" s="93"/>
      <c r="AE61" s="94"/>
      <c r="AF61" s="93"/>
      <c r="AG61" s="94"/>
      <c r="AH61" s="93">
        <v>228596.86689999999</v>
      </c>
      <c r="AI61" s="94">
        <v>2903.96073768</v>
      </c>
      <c r="AJ61" s="68">
        <v>72.069999999999993</v>
      </c>
      <c r="AK61" s="72">
        <v>3.4000000000000002E-2</v>
      </c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 s="12"/>
      <c r="IM61" s="12"/>
      <c r="IN61" s="12"/>
      <c r="IO61" s="12"/>
      <c r="IP61" s="12"/>
    </row>
    <row r="62" spans="1:250" s="12" customFormat="1" x14ac:dyDescent="0.25">
      <c r="A62" s="13" t="s">
        <v>73</v>
      </c>
      <c r="B62" s="71"/>
      <c r="C62" s="67"/>
      <c r="D62" s="71">
        <v>67095.8</v>
      </c>
      <c r="E62" s="67">
        <v>604.45500000000004</v>
      </c>
      <c r="F62" s="73"/>
      <c r="G62" s="74"/>
      <c r="H62" s="66"/>
      <c r="I62" s="67"/>
      <c r="J62" s="75"/>
      <c r="K62" s="67"/>
      <c r="L62" s="73"/>
      <c r="M62" s="74"/>
      <c r="N62" s="71"/>
      <c r="O62" s="67"/>
      <c r="P62" s="76"/>
      <c r="Q62" s="67"/>
      <c r="R62" s="66"/>
      <c r="S62" s="67"/>
      <c r="T62" s="71"/>
      <c r="U62" s="67"/>
      <c r="V62" s="66"/>
      <c r="W62" s="91"/>
      <c r="X62" s="66"/>
      <c r="Y62" s="91"/>
      <c r="Z62" s="90">
        <v>206790.9</v>
      </c>
      <c r="AA62" s="91">
        <v>685.26900000000001</v>
      </c>
      <c r="AB62" s="90"/>
      <c r="AC62" s="91"/>
      <c r="AD62" s="90"/>
      <c r="AE62" s="91"/>
      <c r="AF62" s="90"/>
      <c r="AG62" s="91"/>
      <c r="AH62" s="90">
        <v>206790.9</v>
      </c>
      <c r="AI62" s="91">
        <v>685.26900000000001</v>
      </c>
      <c r="AJ62" s="66"/>
      <c r="AK62" s="9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</row>
    <row r="63" spans="1:250" s="6" customFormat="1" x14ac:dyDescent="0.25">
      <c r="A63" s="11" t="s">
        <v>49</v>
      </c>
      <c r="B63" s="70"/>
      <c r="C63" s="69"/>
      <c r="D63" s="70"/>
      <c r="E63" s="69"/>
      <c r="F63" s="77"/>
      <c r="G63" s="78"/>
      <c r="H63" s="68"/>
      <c r="I63" s="69"/>
      <c r="J63" s="79"/>
      <c r="K63" s="69"/>
      <c r="L63" s="77"/>
      <c r="M63" s="78"/>
      <c r="N63" s="70"/>
      <c r="O63" s="69"/>
      <c r="P63" s="80"/>
      <c r="Q63" s="69"/>
      <c r="R63" s="68"/>
      <c r="S63" s="69"/>
      <c r="T63" s="70"/>
      <c r="U63" s="69"/>
      <c r="V63" s="108"/>
      <c r="W63" s="94"/>
      <c r="X63" s="108"/>
      <c r="Y63" s="94"/>
      <c r="Z63" s="93">
        <v>68641.97</v>
      </c>
      <c r="AA63" s="94">
        <v>244.54300000000001</v>
      </c>
      <c r="AB63" s="93"/>
      <c r="AC63" s="94"/>
      <c r="AD63" s="93"/>
      <c r="AE63" s="94"/>
      <c r="AF63" s="93"/>
      <c r="AG63" s="94"/>
      <c r="AH63" s="93">
        <v>68641.97</v>
      </c>
      <c r="AI63" s="94">
        <v>244.54300000000001</v>
      </c>
      <c r="AJ63" s="68"/>
      <c r="AK63" s="72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 s="12"/>
      <c r="IM63" s="12"/>
      <c r="IN63" s="12"/>
      <c r="IO63" s="12"/>
      <c r="IP63" s="12"/>
    </row>
    <row r="64" spans="1:250" s="12" customFormat="1" x14ac:dyDescent="0.25">
      <c r="A64" s="13" t="s">
        <v>57</v>
      </c>
      <c r="B64" s="71"/>
      <c r="C64" s="67"/>
      <c r="D64" s="71"/>
      <c r="E64" s="67"/>
      <c r="F64" s="73"/>
      <c r="G64" s="74"/>
      <c r="H64" s="66"/>
      <c r="I64" s="67"/>
      <c r="J64" s="75"/>
      <c r="K64" s="67"/>
      <c r="L64" s="73"/>
      <c r="M64" s="74"/>
      <c r="N64" s="71"/>
      <c r="O64" s="67"/>
      <c r="P64" s="76"/>
      <c r="Q64" s="67"/>
      <c r="R64" s="66"/>
      <c r="S64" s="67"/>
      <c r="T64" s="71"/>
      <c r="U64" s="67"/>
      <c r="V64" s="66"/>
      <c r="W64" s="91"/>
      <c r="X64" s="66"/>
      <c r="Y64" s="91"/>
      <c r="Z64" s="90">
        <v>51179.299999999996</v>
      </c>
      <c r="AA64" s="91">
        <v>379.91311999999994</v>
      </c>
      <c r="AB64" s="90"/>
      <c r="AC64" s="91"/>
      <c r="AD64" s="90"/>
      <c r="AE64" s="91"/>
      <c r="AF64" s="90"/>
      <c r="AG64" s="91"/>
      <c r="AH64" s="90">
        <v>51179.299999999996</v>
      </c>
      <c r="AI64" s="91">
        <v>379.91311999999994</v>
      </c>
      <c r="AJ64" s="66"/>
      <c r="AK64" s="92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 s="6"/>
      <c r="IM64" s="6"/>
      <c r="IN64" s="6"/>
      <c r="IO64" s="6"/>
      <c r="IP64" s="6"/>
    </row>
    <row r="65" spans="1:250" s="6" customFormat="1" x14ac:dyDescent="0.25">
      <c r="A65" s="11" t="s">
        <v>40</v>
      </c>
      <c r="B65" s="70"/>
      <c r="C65" s="69"/>
      <c r="D65" s="70"/>
      <c r="E65" s="69"/>
      <c r="F65" s="77"/>
      <c r="G65" s="78"/>
      <c r="H65" s="68"/>
      <c r="I65" s="69"/>
      <c r="J65" s="79"/>
      <c r="K65" s="69"/>
      <c r="L65" s="77"/>
      <c r="M65" s="78"/>
      <c r="N65" s="70"/>
      <c r="O65" s="69"/>
      <c r="P65" s="80"/>
      <c r="Q65" s="69"/>
      <c r="R65" s="68"/>
      <c r="S65" s="69"/>
      <c r="T65" s="70"/>
      <c r="U65" s="69"/>
      <c r="V65" s="108"/>
      <c r="W65" s="94"/>
      <c r="X65" s="108"/>
      <c r="Y65" s="94"/>
      <c r="Z65" s="93">
        <v>1385.3</v>
      </c>
      <c r="AA65" s="94">
        <v>9.5310000000000006</v>
      </c>
      <c r="AB65" s="93"/>
      <c r="AC65" s="94"/>
      <c r="AD65" s="93"/>
      <c r="AE65" s="94"/>
      <c r="AF65" s="93"/>
      <c r="AG65" s="94"/>
      <c r="AH65" s="93">
        <v>1385.3</v>
      </c>
      <c r="AI65" s="94">
        <v>9.5310000000000006</v>
      </c>
      <c r="AJ65" s="68"/>
      <c r="AK65" s="72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 s="12"/>
      <c r="IM65" s="12"/>
      <c r="IN65" s="12"/>
      <c r="IO65" s="12"/>
      <c r="IP65" s="12"/>
    </row>
    <row r="66" spans="1:250" s="12" customFormat="1" x14ac:dyDescent="0.25">
      <c r="A66" s="13" t="s">
        <v>41</v>
      </c>
      <c r="B66" s="71"/>
      <c r="C66" s="67"/>
      <c r="D66" s="71"/>
      <c r="E66" s="67"/>
      <c r="F66" s="73"/>
      <c r="G66" s="74"/>
      <c r="H66" s="66"/>
      <c r="I66" s="67"/>
      <c r="J66" s="75"/>
      <c r="K66" s="67"/>
      <c r="L66" s="73"/>
      <c r="M66" s="74"/>
      <c r="N66" s="71"/>
      <c r="O66" s="67"/>
      <c r="P66" s="76"/>
      <c r="Q66" s="67"/>
      <c r="R66" s="66"/>
      <c r="S66" s="67"/>
      <c r="T66" s="71"/>
      <c r="U66" s="67"/>
      <c r="V66" s="66"/>
      <c r="W66" s="91"/>
      <c r="X66" s="66"/>
      <c r="Y66" s="91"/>
      <c r="Z66" s="90">
        <v>14682.349</v>
      </c>
      <c r="AA66" s="91">
        <v>26.082999999999998</v>
      </c>
      <c r="AB66" s="90"/>
      <c r="AC66" s="91"/>
      <c r="AD66" s="90"/>
      <c r="AE66" s="91"/>
      <c r="AF66" s="90"/>
      <c r="AG66" s="91"/>
      <c r="AH66" s="90">
        <v>14682.349</v>
      </c>
      <c r="AI66" s="91">
        <v>26.082999999999998</v>
      </c>
      <c r="AJ66" s="66"/>
      <c r="AK66" s="92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 s="6"/>
      <c r="IM66" s="6"/>
      <c r="IN66" s="6"/>
      <c r="IO66" s="6"/>
      <c r="IP66" s="6"/>
    </row>
    <row r="67" spans="1:250" x14ac:dyDescent="0.25">
      <c r="A67"/>
      <c r="B67" s="2"/>
      <c r="C67" s="2"/>
      <c r="D67" s="2"/>
      <c r="E67" s="2"/>
      <c r="F67" s="2"/>
      <c r="G67" s="2"/>
      <c r="H67" s="2"/>
      <c r="I67" s="2"/>
      <c r="J67" s="2"/>
      <c r="K67" s="5"/>
    </row>
    <row r="68" spans="1:250" x14ac:dyDescent="0.25">
      <c r="A68"/>
      <c r="B68"/>
      <c r="C68"/>
      <c r="D68"/>
      <c r="E68"/>
      <c r="F68"/>
      <c r="G68"/>
      <c r="H68"/>
      <c r="I68"/>
      <c r="J68"/>
    </row>
    <row r="69" spans="1:250" ht="15.75" thickBot="1" x14ac:dyDescent="0.3">
      <c r="A69" s="30"/>
      <c r="B69"/>
      <c r="C69"/>
      <c r="D69"/>
      <c r="E69"/>
      <c r="F69"/>
      <c r="G69"/>
      <c r="H69"/>
      <c r="I69"/>
      <c r="J69"/>
    </row>
    <row r="70" spans="1:250" ht="15.75" thickBot="1" x14ac:dyDescent="0.3">
      <c r="A70" s="153" t="s">
        <v>90</v>
      </c>
      <c r="B70" s="145" t="s">
        <v>0</v>
      </c>
      <c r="C70" s="142"/>
      <c r="D70" s="145" t="s">
        <v>1</v>
      </c>
      <c r="E70" s="142"/>
      <c r="F70" s="142"/>
      <c r="G70" s="142"/>
      <c r="H70" s="142"/>
      <c r="I70" s="142"/>
      <c r="J70" s="142"/>
      <c r="K70" s="143"/>
      <c r="L70" s="145" t="s">
        <v>2</v>
      </c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3"/>
      <c r="AH70" s="142" t="s">
        <v>3</v>
      </c>
      <c r="AI70" s="143"/>
      <c r="AJ70" s="145" t="s">
        <v>4</v>
      </c>
      <c r="AK70" s="143"/>
    </row>
    <row r="71" spans="1:250" ht="15.75" thickBot="1" x14ac:dyDescent="0.3">
      <c r="A71" s="154"/>
      <c r="B71" s="146" t="s">
        <v>88</v>
      </c>
      <c r="C71" s="147"/>
      <c r="D71" s="146" t="s">
        <v>7</v>
      </c>
      <c r="E71" s="147"/>
      <c r="F71" s="146" t="s">
        <v>8</v>
      </c>
      <c r="G71" s="148"/>
      <c r="H71" s="146" t="s">
        <v>9</v>
      </c>
      <c r="I71" s="148"/>
      <c r="J71" s="146" t="s">
        <v>10</v>
      </c>
      <c r="K71" s="147"/>
      <c r="L71" s="134" t="s">
        <v>11</v>
      </c>
      <c r="M71" s="135"/>
      <c r="N71" s="134" t="s">
        <v>12</v>
      </c>
      <c r="O71" s="135"/>
      <c r="P71" s="134" t="s">
        <v>89</v>
      </c>
      <c r="Q71" s="135"/>
      <c r="R71" s="134" t="s">
        <v>14</v>
      </c>
      <c r="S71" s="135"/>
      <c r="T71" s="134" t="s">
        <v>15</v>
      </c>
      <c r="U71" s="135"/>
      <c r="V71" s="134" t="s">
        <v>17</v>
      </c>
      <c r="W71" s="135"/>
      <c r="X71" s="134" t="s">
        <v>17</v>
      </c>
      <c r="Y71" s="135"/>
      <c r="Z71" s="134" t="s">
        <v>18</v>
      </c>
      <c r="AA71" s="135"/>
      <c r="AB71" s="134" t="s">
        <v>19</v>
      </c>
      <c r="AC71" s="135"/>
      <c r="AD71" s="134" t="s">
        <v>20</v>
      </c>
      <c r="AE71" s="135"/>
      <c r="AF71" s="134" t="s">
        <v>22</v>
      </c>
      <c r="AG71" s="135"/>
      <c r="AH71" s="134" t="s">
        <v>23</v>
      </c>
      <c r="AI71" s="135"/>
      <c r="AJ71" s="134" t="s">
        <v>24</v>
      </c>
      <c r="AK71" s="135"/>
    </row>
    <row r="72" spans="1:250" ht="15.75" thickBot="1" x14ac:dyDescent="0.3">
      <c r="A72" s="154"/>
      <c r="B72" s="81" t="s">
        <v>347</v>
      </c>
      <c r="C72" s="82" t="s">
        <v>348</v>
      </c>
      <c r="D72" s="81" t="s">
        <v>347</v>
      </c>
      <c r="E72" s="82" t="s">
        <v>348</v>
      </c>
      <c r="F72" s="81" t="s">
        <v>347</v>
      </c>
      <c r="G72" s="83" t="s">
        <v>348</v>
      </c>
      <c r="H72" s="81" t="s">
        <v>347</v>
      </c>
      <c r="I72" s="83" t="s">
        <v>348</v>
      </c>
      <c r="J72" s="81" t="s">
        <v>347</v>
      </c>
      <c r="K72" s="83" t="s">
        <v>348</v>
      </c>
      <c r="L72" s="81" t="s">
        <v>347</v>
      </c>
      <c r="M72" s="83" t="s">
        <v>348</v>
      </c>
      <c r="N72" s="81" t="s">
        <v>347</v>
      </c>
      <c r="O72" s="83" t="s">
        <v>348</v>
      </c>
      <c r="P72" s="81" t="s">
        <v>347</v>
      </c>
      <c r="Q72" s="83" t="s">
        <v>348</v>
      </c>
      <c r="R72" s="81" t="s">
        <v>347</v>
      </c>
      <c r="S72" s="83" t="s">
        <v>348</v>
      </c>
      <c r="T72" s="81" t="s">
        <v>347</v>
      </c>
      <c r="U72" s="83" t="s">
        <v>348</v>
      </c>
      <c r="V72" s="81" t="s">
        <v>347</v>
      </c>
      <c r="W72" s="83" t="s">
        <v>348</v>
      </c>
      <c r="X72" s="81" t="s">
        <v>347</v>
      </c>
      <c r="Y72" s="83" t="s">
        <v>348</v>
      </c>
      <c r="Z72" s="81" t="s">
        <v>347</v>
      </c>
      <c r="AA72" s="83" t="s">
        <v>348</v>
      </c>
      <c r="AB72" s="81" t="s">
        <v>347</v>
      </c>
      <c r="AC72" s="83" t="s">
        <v>348</v>
      </c>
      <c r="AD72" s="81" t="s">
        <v>347</v>
      </c>
      <c r="AE72" s="83" t="s">
        <v>348</v>
      </c>
      <c r="AF72" s="81" t="s">
        <v>347</v>
      </c>
      <c r="AG72" s="82" t="s">
        <v>348</v>
      </c>
      <c r="AH72" s="81" t="s">
        <v>347</v>
      </c>
      <c r="AI72" s="82" t="s">
        <v>348</v>
      </c>
      <c r="AJ72" s="81" t="s">
        <v>347</v>
      </c>
      <c r="AK72" s="82" t="s">
        <v>348</v>
      </c>
    </row>
    <row r="73" spans="1:250" ht="15.75" thickBot="1" x14ac:dyDescent="0.3">
      <c r="A73" s="155"/>
      <c r="B73" s="127">
        <f t="shared" ref="B73:U73" si="0">SUM(B5:B66)</f>
        <v>508.041</v>
      </c>
      <c r="C73" s="128">
        <f t="shared" si="0"/>
        <v>0.30599999999999999</v>
      </c>
      <c r="D73" s="127">
        <f t="shared" si="0"/>
        <v>434882.82</v>
      </c>
      <c r="E73" s="128">
        <f t="shared" si="0"/>
        <v>3747.2302439999999</v>
      </c>
      <c r="F73" s="127">
        <f t="shared" si="0"/>
        <v>511.00799999999998</v>
      </c>
      <c r="G73" s="128">
        <f t="shared" si="0"/>
        <v>54.247</v>
      </c>
      <c r="H73" s="127">
        <f t="shared" si="0"/>
        <v>1867658.0431000001</v>
      </c>
      <c r="I73" s="128">
        <f t="shared" si="0"/>
        <v>121482.23436</v>
      </c>
      <c r="J73" s="127">
        <f t="shared" si="0"/>
        <v>102640.39</v>
      </c>
      <c r="K73" s="128">
        <f t="shared" si="0"/>
        <v>4005.3519000000001</v>
      </c>
      <c r="L73" s="127">
        <f t="shared" si="0"/>
        <v>2.5190000000000001</v>
      </c>
      <c r="M73" s="128">
        <f t="shared" si="0"/>
        <v>0.151425</v>
      </c>
      <c r="N73" s="127">
        <f t="shared" si="0"/>
        <v>1652.9250000000002</v>
      </c>
      <c r="O73" s="128">
        <f t="shared" si="0"/>
        <v>670.14939390000006</v>
      </c>
      <c r="P73" s="127">
        <f t="shared" si="0"/>
        <v>283338.61099999992</v>
      </c>
      <c r="Q73" s="128">
        <f t="shared" si="0"/>
        <v>636.70103500000016</v>
      </c>
      <c r="R73" s="127">
        <f t="shared" si="0"/>
        <v>410958.57800000004</v>
      </c>
      <c r="S73" s="128">
        <f t="shared" si="0"/>
        <v>507.185</v>
      </c>
      <c r="T73" s="127">
        <f t="shared" si="0"/>
        <v>667035.73989999993</v>
      </c>
      <c r="U73" s="128">
        <f t="shared" si="0"/>
        <v>2195.2395200000001</v>
      </c>
      <c r="V73" s="127">
        <f t="shared" ref="V73:W73" si="1">SUM(V5:V66)</f>
        <v>508.041</v>
      </c>
      <c r="W73" s="128">
        <f t="shared" si="1"/>
        <v>0.83599999999999997</v>
      </c>
      <c r="X73" s="127">
        <f t="shared" ref="X73:AK73" si="2">SUM(X5:X66)</f>
        <v>249.38149999999999</v>
      </c>
      <c r="Y73" s="128">
        <f t="shared" si="2"/>
        <v>0.89400000000000002</v>
      </c>
      <c r="Z73" s="127">
        <f t="shared" si="2"/>
        <v>10633838.877200004</v>
      </c>
      <c r="AA73" s="128">
        <f t="shared" si="2"/>
        <v>44521.307636560021</v>
      </c>
      <c r="AB73" s="127">
        <f t="shared" si="2"/>
        <v>1068182.0320000001</v>
      </c>
      <c r="AC73" s="128">
        <f t="shared" si="2"/>
        <v>102.36727050000003</v>
      </c>
      <c r="AD73" s="127">
        <f t="shared" si="2"/>
        <v>104206.11900000001</v>
      </c>
      <c r="AE73" s="128">
        <f t="shared" si="2"/>
        <v>925.70799999999997</v>
      </c>
      <c r="AF73" s="127">
        <f t="shared" si="2"/>
        <v>49002</v>
      </c>
      <c r="AG73" s="128">
        <f t="shared" si="2"/>
        <v>113.643</v>
      </c>
      <c r="AH73" s="129">
        <f t="shared" si="2"/>
        <v>10984435.067600003</v>
      </c>
      <c r="AI73" s="130">
        <f t="shared" si="2"/>
        <v>54237.206093240035</v>
      </c>
      <c r="AJ73" s="127">
        <f t="shared" si="2"/>
        <v>508.041</v>
      </c>
      <c r="AK73" s="131">
        <f t="shared" si="2"/>
        <v>0.223</v>
      </c>
    </row>
    <row r="74" spans="1:250" x14ac:dyDescent="0.25">
      <c r="A74"/>
      <c r="B74"/>
      <c r="C74"/>
      <c r="D74"/>
      <c r="E74"/>
      <c r="F74"/>
      <c r="G74"/>
      <c r="H74"/>
      <c r="I74"/>
      <c r="J74"/>
    </row>
    <row r="75" spans="1:250" x14ac:dyDescent="0.25">
      <c r="A75"/>
      <c r="B75"/>
      <c r="C75"/>
      <c r="D75"/>
      <c r="E75"/>
      <c r="F75"/>
      <c r="G75"/>
      <c r="H75"/>
      <c r="I75"/>
      <c r="J75"/>
    </row>
    <row r="76" spans="1:250" x14ac:dyDescent="0.25">
      <c r="A76"/>
      <c r="B76"/>
      <c r="C76"/>
      <c r="D76"/>
      <c r="E76"/>
      <c r="F76"/>
      <c r="G76"/>
      <c r="H76"/>
      <c r="I76"/>
      <c r="J76"/>
    </row>
    <row r="77" spans="1:250" x14ac:dyDescent="0.25">
      <c r="A77"/>
      <c r="B77"/>
      <c r="C77"/>
      <c r="D77"/>
      <c r="E77"/>
      <c r="F77"/>
      <c r="G77"/>
      <c r="H77"/>
      <c r="I77"/>
      <c r="J77"/>
    </row>
    <row r="78" spans="1:250" x14ac:dyDescent="0.25">
      <c r="A78"/>
      <c r="B78"/>
      <c r="C78"/>
      <c r="D78"/>
      <c r="E78"/>
      <c r="F78"/>
      <c r="G78"/>
      <c r="H78"/>
      <c r="I78"/>
      <c r="J78"/>
    </row>
    <row r="79" spans="1:250" x14ac:dyDescent="0.25">
      <c r="A79"/>
      <c r="B79"/>
      <c r="C79"/>
      <c r="D79"/>
      <c r="E79"/>
      <c r="F79"/>
      <c r="G79"/>
      <c r="H79"/>
      <c r="I79"/>
      <c r="J79"/>
    </row>
    <row r="80" spans="1:250" x14ac:dyDescent="0.25">
      <c r="A80"/>
      <c r="B80"/>
      <c r="C80"/>
      <c r="D80"/>
      <c r="E80"/>
      <c r="F80"/>
      <c r="G80"/>
      <c r="H80"/>
      <c r="I80"/>
      <c r="J80"/>
    </row>
    <row r="81" spans="1:10" x14ac:dyDescent="0.25">
      <c r="A81"/>
      <c r="B81"/>
      <c r="C81"/>
      <c r="D81"/>
      <c r="E81"/>
      <c r="F81"/>
      <c r="G81"/>
      <c r="H81"/>
      <c r="I81"/>
      <c r="J81"/>
    </row>
    <row r="82" spans="1:10" x14ac:dyDescent="0.25">
      <c r="B82"/>
      <c r="C82"/>
      <c r="D82"/>
      <c r="E82"/>
      <c r="F82"/>
      <c r="G82"/>
      <c r="H82"/>
      <c r="I82"/>
      <c r="J82"/>
    </row>
  </sheetData>
  <sheetProtection algorithmName="SHA-512" hashValue="5nHQk2XSNqy07RaHz6C9gY8YkU0YK1ZRgEnbSDV3fmnVLZOpIbqfSVdMcfbleEQF7FU7J/9SZK+i6gDXvd3Rtw==" saltValue="tUmMbey8uLROJWp3cplUdA==" spinCount="100000" sheet="1" objects="1" scenarios="1"/>
  <sortState xmlns:xlrd2="http://schemas.microsoft.com/office/spreadsheetml/2017/richdata2" ref="A5:IP66">
    <sortCondition ref="A5:A66"/>
  </sortState>
  <mergeCells count="50">
    <mergeCell ref="B1:AK1"/>
    <mergeCell ref="A1:A2"/>
    <mergeCell ref="A70:A73"/>
    <mergeCell ref="AJ2:AK2"/>
    <mergeCell ref="AJ3:AK3"/>
    <mergeCell ref="AJ70:AK70"/>
    <mergeCell ref="AJ71:AK71"/>
    <mergeCell ref="V71:W71"/>
    <mergeCell ref="AH3:AI3"/>
    <mergeCell ref="V3:W3"/>
    <mergeCell ref="B2:C2"/>
    <mergeCell ref="B3:C3"/>
    <mergeCell ref="B70:C70"/>
    <mergeCell ref="B71:C71"/>
    <mergeCell ref="AH70:AI70"/>
    <mergeCell ref="AH71:AI71"/>
    <mergeCell ref="AF71:AG71"/>
    <mergeCell ref="D2:K2"/>
    <mergeCell ref="D70:K70"/>
    <mergeCell ref="L70:AG70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X71:Y71"/>
    <mergeCell ref="Z71:AA71"/>
    <mergeCell ref="AB71:AC71"/>
    <mergeCell ref="AH2:AI2"/>
    <mergeCell ref="F3:G3"/>
    <mergeCell ref="L3:M3"/>
    <mergeCell ref="L2:AG2"/>
    <mergeCell ref="AF3:AG3"/>
    <mergeCell ref="X3:Y3"/>
    <mergeCell ref="Z3:AA3"/>
    <mergeCell ref="AB3:AC3"/>
    <mergeCell ref="AD71:AE71"/>
    <mergeCell ref="A3:A4"/>
    <mergeCell ref="AD3:AE3"/>
    <mergeCell ref="D3:E3"/>
    <mergeCell ref="H3:I3"/>
    <mergeCell ref="J3:K3"/>
    <mergeCell ref="N3:O3"/>
    <mergeCell ref="P3:Q3"/>
    <mergeCell ref="R3:S3"/>
    <mergeCell ref="T3:U3"/>
  </mergeCells>
  <phoneticPr fontId="10" type="noConversion"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F005-CA60-4FCB-9C46-493578FE4422}">
  <sheetPr codeName="Sheet6">
    <tabColor theme="9" tint="-0.499984740745262"/>
  </sheetPr>
  <dimension ref="A1:IP37"/>
  <sheetViews>
    <sheetView zoomScaleNormal="100" workbookViewId="0">
      <pane xSplit="1" ySplit="4" topLeftCell="B5" activePane="bottomRight" state="frozen"/>
      <selection pane="topRight" activeCell="H146" sqref="H146:I146"/>
      <selection pane="bottomLeft" activeCell="H146" sqref="H146:I146"/>
      <selection pane="bottomRight" sqref="A1:A2"/>
    </sheetView>
  </sheetViews>
  <sheetFormatPr defaultRowHeight="15" x14ac:dyDescent="0.25"/>
  <cols>
    <col min="1" max="1" width="23.140625" style="1" customWidth="1"/>
    <col min="2" max="2" width="11.5703125" style="1" customWidth="1"/>
    <col min="3" max="3" width="10.5703125" style="1" customWidth="1"/>
    <col min="4" max="4" width="12.7109375" style="1" customWidth="1"/>
    <col min="5" max="5" width="11.85546875" customWidth="1"/>
    <col min="6" max="6" width="12" bestFit="1" customWidth="1"/>
    <col min="7" max="7" width="9.7109375" bestFit="1" customWidth="1"/>
    <col min="8" max="8" width="11.7109375" customWidth="1"/>
    <col min="9" max="9" width="8.85546875" customWidth="1"/>
    <col min="10" max="10" width="10.42578125" customWidth="1"/>
    <col min="11" max="11" width="8.85546875" customWidth="1"/>
    <col min="12" max="12" width="10.140625" bestFit="1" customWidth="1"/>
    <col min="13" max="13" width="8.85546875" customWidth="1"/>
    <col min="14" max="14" width="12.5703125" customWidth="1"/>
    <col min="15" max="15" width="9.140625" customWidth="1"/>
    <col min="16" max="16" width="10.7109375" customWidth="1"/>
    <col min="17" max="17" width="7.42578125" bestFit="1" customWidth="1"/>
    <col min="18" max="18" width="12" bestFit="1" customWidth="1"/>
    <col min="19" max="19" width="9.7109375" bestFit="1" customWidth="1"/>
    <col min="20" max="187" width="8.85546875" customWidth="1"/>
  </cols>
  <sheetData>
    <row r="1" spans="1:250" ht="24" thickBot="1" x14ac:dyDescent="0.4">
      <c r="A1" s="151" t="s">
        <v>351</v>
      </c>
      <c r="B1" s="156" t="s">
        <v>350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7"/>
    </row>
    <row r="2" spans="1:250" s="3" customFormat="1" ht="15.75" thickBot="1" x14ac:dyDescent="0.3">
      <c r="A2" s="152"/>
      <c r="B2" s="142" t="s">
        <v>354</v>
      </c>
      <c r="C2" s="142"/>
      <c r="D2" s="142"/>
      <c r="E2" s="143"/>
      <c r="F2" s="142" t="s">
        <v>2</v>
      </c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 t="s">
        <v>3</v>
      </c>
      <c r="S2" s="143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</row>
    <row r="3" spans="1:250" ht="15.75" thickBot="1" x14ac:dyDescent="0.3">
      <c r="A3" s="136" t="s">
        <v>5</v>
      </c>
      <c r="B3" s="140" t="s">
        <v>9</v>
      </c>
      <c r="C3" s="141"/>
      <c r="D3" s="140" t="s">
        <v>10</v>
      </c>
      <c r="E3" s="141"/>
      <c r="F3" s="138" t="s">
        <v>13</v>
      </c>
      <c r="G3" s="139"/>
      <c r="H3" s="138" t="s">
        <v>14</v>
      </c>
      <c r="I3" s="139"/>
      <c r="J3" s="138" t="s">
        <v>15</v>
      </c>
      <c r="K3" s="139"/>
      <c r="L3" s="138" t="s">
        <v>18</v>
      </c>
      <c r="M3" s="139"/>
      <c r="N3" s="138" t="s">
        <v>19</v>
      </c>
      <c r="O3" s="139"/>
      <c r="P3" s="138" t="s">
        <v>20</v>
      </c>
      <c r="Q3" s="139"/>
      <c r="R3" s="138" t="s">
        <v>23</v>
      </c>
      <c r="S3" s="139"/>
    </row>
    <row r="4" spans="1:250" ht="15.75" thickBot="1" x14ac:dyDescent="0.3">
      <c r="A4" s="137"/>
      <c r="B4" s="14" t="s">
        <v>347</v>
      </c>
      <c r="C4" s="22" t="s">
        <v>348</v>
      </c>
      <c r="D4" s="14" t="s">
        <v>347</v>
      </c>
      <c r="E4" s="22" t="s">
        <v>348</v>
      </c>
      <c r="F4" s="14" t="s">
        <v>347</v>
      </c>
      <c r="G4" s="22" t="s">
        <v>348</v>
      </c>
      <c r="H4" s="14" t="s">
        <v>347</v>
      </c>
      <c r="I4" s="22" t="s">
        <v>348</v>
      </c>
      <c r="J4" s="14" t="s">
        <v>347</v>
      </c>
      <c r="K4" s="22" t="s">
        <v>348</v>
      </c>
      <c r="L4" s="14" t="s">
        <v>347</v>
      </c>
      <c r="M4" s="22" t="s">
        <v>348</v>
      </c>
      <c r="N4" s="14" t="s">
        <v>347</v>
      </c>
      <c r="O4" s="22" t="s">
        <v>348</v>
      </c>
      <c r="P4" s="14" t="s">
        <v>347</v>
      </c>
      <c r="Q4" s="22" t="s">
        <v>348</v>
      </c>
      <c r="R4" s="14" t="s">
        <v>347</v>
      </c>
      <c r="S4" s="22" t="s">
        <v>348</v>
      </c>
      <c r="T4" s="31"/>
    </row>
    <row r="5" spans="1:250" s="6" customFormat="1" x14ac:dyDescent="0.25">
      <c r="A5" s="11" t="s">
        <v>51</v>
      </c>
      <c r="B5" s="68"/>
      <c r="C5" s="69"/>
      <c r="D5" s="79">
        <v>159575.38</v>
      </c>
      <c r="E5" s="69">
        <v>10890</v>
      </c>
      <c r="F5" s="80"/>
      <c r="G5" s="69"/>
      <c r="H5" s="68"/>
      <c r="I5" s="69"/>
      <c r="J5" s="70"/>
      <c r="K5" s="69"/>
      <c r="L5" s="70"/>
      <c r="M5" s="69"/>
      <c r="N5" s="70"/>
      <c r="O5" s="69"/>
      <c r="P5" s="70"/>
      <c r="Q5" s="69"/>
      <c r="R5" s="70"/>
      <c r="S5" s="69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</row>
    <row r="6" spans="1:250" s="12" customFormat="1" x14ac:dyDescent="0.25">
      <c r="A6" s="13" t="s">
        <v>58</v>
      </c>
      <c r="B6" s="66"/>
      <c r="C6" s="67"/>
      <c r="D6" s="75">
        <v>211256.4</v>
      </c>
      <c r="E6" s="67">
        <v>13068</v>
      </c>
      <c r="F6" s="76">
        <v>151242.23000000001</v>
      </c>
      <c r="G6" s="67">
        <v>496.66399999999999</v>
      </c>
      <c r="H6" s="66"/>
      <c r="I6" s="67"/>
      <c r="J6" s="71"/>
      <c r="K6" s="67"/>
      <c r="L6" s="71"/>
      <c r="M6" s="67"/>
      <c r="N6" s="71">
        <v>40582.169000000002</v>
      </c>
      <c r="O6" s="67">
        <v>20.609000000000002</v>
      </c>
      <c r="P6" s="71">
        <v>69.504000000000005</v>
      </c>
      <c r="Q6" s="67">
        <v>0.13900000000000001</v>
      </c>
      <c r="R6" s="71">
        <v>151242.23000000001</v>
      </c>
      <c r="S6" s="67">
        <v>496.66399999999999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</row>
    <row r="7" spans="1:250" s="6" customFormat="1" x14ac:dyDescent="0.25">
      <c r="A7" s="11" t="s">
        <v>74</v>
      </c>
      <c r="B7" s="68"/>
      <c r="C7" s="69"/>
      <c r="D7" s="79">
        <v>15740</v>
      </c>
      <c r="E7" s="69">
        <v>1038.8399999999999</v>
      </c>
      <c r="F7" s="80"/>
      <c r="G7" s="69"/>
      <c r="H7" s="68"/>
      <c r="I7" s="69"/>
      <c r="J7" s="70"/>
      <c r="K7" s="69"/>
      <c r="L7" s="70"/>
      <c r="M7" s="69"/>
      <c r="N7" s="70"/>
      <c r="O7" s="69"/>
      <c r="P7" s="70"/>
      <c r="Q7" s="69"/>
      <c r="R7" s="70"/>
      <c r="S7" s="69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</row>
    <row r="8" spans="1:250" s="12" customFormat="1" x14ac:dyDescent="0.25">
      <c r="A8" s="13" t="s">
        <v>76</v>
      </c>
      <c r="B8" s="66"/>
      <c r="C8" s="67"/>
      <c r="D8" s="75">
        <v>306127</v>
      </c>
      <c r="E8" s="67">
        <v>15690.84</v>
      </c>
      <c r="F8" s="76"/>
      <c r="G8" s="67"/>
      <c r="H8" s="66"/>
      <c r="I8" s="67"/>
      <c r="J8" s="71"/>
      <c r="K8" s="67"/>
      <c r="L8" s="71"/>
      <c r="M8" s="67"/>
      <c r="N8" s="71"/>
      <c r="O8" s="67"/>
      <c r="P8" s="71"/>
      <c r="Q8" s="67"/>
      <c r="R8" s="71"/>
      <c r="S8" s="6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</row>
    <row r="9" spans="1:250" s="6" customFormat="1" x14ac:dyDescent="0.25">
      <c r="A9" s="11" t="s">
        <v>42</v>
      </c>
      <c r="B9" s="68"/>
      <c r="C9" s="69"/>
      <c r="D9" s="79"/>
      <c r="E9" s="69"/>
      <c r="F9" s="80"/>
      <c r="G9" s="69"/>
      <c r="H9" s="68">
        <v>17029.72</v>
      </c>
      <c r="I9" s="69">
        <v>15.3</v>
      </c>
      <c r="J9" s="70"/>
      <c r="K9" s="69"/>
      <c r="L9" s="70"/>
      <c r="M9" s="69"/>
      <c r="N9" s="70"/>
      <c r="O9" s="69"/>
      <c r="P9" s="70"/>
      <c r="Q9" s="69"/>
      <c r="R9" s="70"/>
      <c r="S9" s="6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</row>
    <row r="10" spans="1:250" s="6" customFormat="1" x14ac:dyDescent="0.25">
      <c r="A10" s="13" t="s">
        <v>77</v>
      </c>
      <c r="B10" s="66"/>
      <c r="C10" s="67"/>
      <c r="D10" s="75">
        <v>1062817.3910000001</v>
      </c>
      <c r="E10" s="67">
        <v>50417.4</v>
      </c>
      <c r="F10" s="76">
        <v>232800</v>
      </c>
      <c r="G10" s="67">
        <v>679.48500000000001</v>
      </c>
      <c r="H10" s="66"/>
      <c r="I10" s="67"/>
      <c r="J10" s="71"/>
      <c r="K10" s="67"/>
      <c r="L10" s="71"/>
      <c r="M10" s="67"/>
      <c r="N10" s="71">
        <v>232800</v>
      </c>
      <c r="O10" s="67">
        <v>135.315</v>
      </c>
      <c r="P10" s="71"/>
      <c r="Q10" s="67"/>
      <c r="R10" s="71">
        <v>232800</v>
      </c>
      <c r="S10" s="67">
        <v>679.48500000000001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</row>
    <row r="11" spans="1:250" s="6" customFormat="1" x14ac:dyDescent="0.25">
      <c r="A11" s="11" t="s">
        <v>54</v>
      </c>
      <c r="B11" s="68"/>
      <c r="C11" s="69"/>
      <c r="D11" s="79">
        <v>226238.2</v>
      </c>
      <c r="E11" s="69">
        <v>15444</v>
      </c>
      <c r="F11" s="80">
        <v>5485</v>
      </c>
      <c r="G11" s="69">
        <v>14.010000000000002</v>
      </c>
      <c r="H11" s="68"/>
      <c r="I11" s="69"/>
      <c r="J11" s="70"/>
      <c r="K11" s="69"/>
      <c r="L11" s="70"/>
      <c r="M11" s="69"/>
      <c r="N11" s="70">
        <v>5485</v>
      </c>
      <c r="O11" s="69">
        <v>2.79</v>
      </c>
      <c r="P11" s="70"/>
      <c r="Q11" s="69"/>
      <c r="R11" s="70">
        <v>5485</v>
      </c>
      <c r="S11" s="69">
        <v>14.010000000000002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</row>
    <row r="12" spans="1:250" s="6" customFormat="1" x14ac:dyDescent="0.25">
      <c r="A12" s="13" t="s">
        <v>80</v>
      </c>
      <c r="B12" s="66"/>
      <c r="C12" s="67"/>
      <c r="D12" s="75"/>
      <c r="E12" s="67"/>
      <c r="F12" s="76">
        <v>117350.1</v>
      </c>
      <c r="G12" s="67">
        <v>262.71300000000002</v>
      </c>
      <c r="H12" s="66"/>
      <c r="I12" s="67"/>
      <c r="J12" s="71"/>
      <c r="K12" s="67"/>
      <c r="L12" s="71"/>
      <c r="M12" s="67"/>
      <c r="N12" s="71">
        <v>117350.1</v>
      </c>
      <c r="O12" s="67">
        <v>52.469000000000001</v>
      </c>
      <c r="P12" s="71"/>
      <c r="Q12" s="67"/>
      <c r="R12" s="71">
        <v>117350.1</v>
      </c>
      <c r="S12" s="67">
        <v>262.71300000000002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</row>
    <row r="13" spans="1:250" s="6" customFormat="1" x14ac:dyDescent="0.25">
      <c r="A13" s="11" t="s">
        <v>62</v>
      </c>
      <c r="B13" s="68"/>
      <c r="C13" s="69"/>
      <c r="D13" s="79">
        <v>40208</v>
      </c>
      <c r="E13" s="69">
        <v>2904</v>
      </c>
      <c r="F13" s="80"/>
      <c r="G13" s="69"/>
      <c r="H13" s="68"/>
      <c r="I13" s="69"/>
      <c r="J13" s="70"/>
      <c r="K13" s="69"/>
      <c r="L13" s="70"/>
      <c r="M13" s="69"/>
      <c r="N13" s="70"/>
      <c r="O13" s="69"/>
      <c r="P13" s="70"/>
      <c r="Q13" s="69"/>
      <c r="R13" s="70"/>
      <c r="S13" s="69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</row>
    <row r="14" spans="1:250" s="12" customFormat="1" x14ac:dyDescent="0.25">
      <c r="A14" s="13" t="s">
        <v>55</v>
      </c>
      <c r="B14" s="66"/>
      <c r="C14" s="67"/>
      <c r="D14" s="75">
        <v>45734.400000000001</v>
      </c>
      <c r="E14" s="67">
        <v>2358.1799999999998</v>
      </c>
      <c r="F14" s="76"/>
      <c r="G14" s="67"/>
      <c r="H14" s="66"/>
      <c r="I14" s="67"/>
      <c r="J14" s="71"/>
      <c r="K14" s="67"/>
      <c r="L14" s="71"/>
      <c r="M14" s="67"/>
      <c r="N14" s="71"/>
      <c r="O14" s="67"/>
      <c r="P14" s="71"/>
      <c r="Q14" s="67"/>
      <c r="R14" s="71"/>
      <c r="S14" s="67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</row>
    <row r="15" spans="1:250" s="6" customFormat="1" x14ac:dyDescent="0.25">
      <c r="A15" s="11" t="s">
        <v>82</v>
      </c>
      <c r="B15" s="68"/>
      <c r="C15" s="69"/>
      <c r="D15" s="79">
        <v>744726.83</v>
      </c>
      <c r="E15" s="69">
        <v>47283.06</v>
      </c>
      <c r="F15" s="80"/>
      <c r="G15" s="69"/>
      <c r="H15" s="68">
        <v>135343.4</v>
      </c>
      <c r="I15" s="69">
        <v>159.80000000000001</v>
      </c>
      <c r="J15" s="70"/>
      <c r="K15" s="69"/>
      <c r="L15" s="70"/>
      <c r="M15" s="69"/>
      <c r="N15" s="70"/>
      <c r="O15" s="69"/>
      <c r="P15" s="70"/>
      <c r="Q15" s="69"/>
      <c r="R15" s="70"/>
      <c r="S15" s="69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</row>
    <row r="16" spans="1:250" s="6" customFormat="1" x14ac:dyDescent="0.25">
      <c r="A16" s="13" t="s">
        <v>64</v>
      </c>
      <c r="B16" s="66">
        <v>244598</v>
      </c>
      <c r="C16" s="67">
        <v>26725.05</v>
      </c>
      <c r="D16" s="75">
        <v>72153</v>
      </c>
      <c r="E16" s="67">
        <v>7194</v>
      </c>
      <c r="F16" s="76"/>
      <c r="G16" s="67"/>
      <c r="H16" s="66">
        <v>214546.8</v>
      </c>
      <c r="I16" s="67">
        <v>275.39999999999998</v>
      </c>
      <c r="J16" s="71"/>
      <c r="K16" s="67"/>
      <c r="L16" s="71"/>
      <c r="M16" s="67"/>
      <c r="N16" s="71"/>
      <c r="O16" s="67"/>
      <c r="P16" s="71"/>
      <c r="Q16" s="67"/>
      <c r="R16" s="71"/>
      <c r="S16" s="67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</row>
    <row r="17" spans="1:250" s="12" customFormat="1" x14ac:dyDescent="0.25">
      <c r="A17" s="11" t="s">
        <v>83</v>
      </c>
      <c r="B17" s="68"/>
      <c r="C17" s="69"/>
      <c r="D17" s="79">
        <v>57949.599999999999</v>
      </c>
      <c r="E17" s="69">
        <v>3960</v>
      </c>
      <c r="F17" s="80"/>
      <c r="G17" s="69"/>
      <c r="H17" s="68"/>
      <c r="I17" s="69"/>
      <c r="J17" s="70"/>
      <c r="K17" s="69"/>
      <c r="L17" s="70"/>
      <c r="M17" s="69"/>
      <c r="N17" s="70"/>
      <c r="O17" s="69"/>
      <c r="P17" s="70"/>
      <c r="Q17" s="69"/>
      <c r="R17" s="70"/>
      <c r="S17" s="69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</row>
    <row r="18" spans="1:250" s="6" customFormat="1" x14ac:dyDescent="0.25">
      <c r="A18" s="13" t="s">
        <v>86</v>
      </c>
      <c r="B18" s="66"/>
      <c r="C18" s="67"/>
      <c r="D18" s="75">
        <v>440430.6</v>
      </c>
      <c r="E18" s="67">
        <v>11286.396000000001</v>
      </c>
      <c r="F18" s="76"/>
      <c r="G18" s="67"/>
      <c r="H18" s="66"/>
      <c r="I18" s="67"/>
      <c r="J18" s="71"/>
      <c r="K18" s="67"/>
      <c r="L18" s="71"/>
      <c r="M18" s="67"/>
      <c r="N18" s="71"/>
      <c r="O18" s="67"/>
      <c r="P18" s="71"/>
      <c r="Q18" s="67"/>
      <c r="R18" s="71"/>
      <c r="S18" s="67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</row>
    <row r="19" spans="1:250" s="6" customFormat="1" x14ac:dyDescent="0.25">
      <c r="A19" s="11" t="s">
        <v>68</v>
      </c>
      <c r="B19" s="68"/>
      <c r="C19" s="69"/>
      <c r="D19" s="79">
        <v>38400</v>
      </c>
      <c r="E19" s="69">
        <v>1980</v>
      </c>
      <c r="F19" s="80"/>
      <c r="G19" s="69"/>
      <c r="H19" s="68"/>
      <c r="I19" s="69"/>
      <c r="J19" s="70"/>
      <c r="K19" s="69"/>
      <c r="L19" s="70"/>
      <c r="M19" s="69"/>
      <c r="N19" s="70"/>
      <c r="O19" s="69"/>
      <c r="P19" s="70"/>
      <c r="Q19" s="69"/>
      <c r="R19" s="70"/>
      <c r="S19" s="6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</row>
    <row r="20" spans="1:250" s="12" customFormat="1" x14ac:dyDescent="0.25">
      <c r="A20" s="13" t="s">
        <v>70</v>
      </c>
      <c r="B20" s="66"/>
      <c r="C20" s="67"/>
      <c r="D20" s="75"/>
      <c r="E20" s="67"/>
      <c r="F20" s="76">
        <v>81512.22</v>
      </c>
      <c r="G20" s="67">
        <v>252.12200000000001</v>
      </c>
      <c r="H20" s="66"/>
      <c r="I20" s="67"/>
      <c r="J20" s="71">
        <v>11982.6</v>
      </c>
      <c r="K20" s="67">
        <v>12.031000000000001</v>
      </c>
      <c r="L20" s="71"/>
      <c r="M20" s="67"/>
      <c r="N20" s="71">
        <v>81512.22</v>
      </c>
      <c r="O20" s="67">
        <v>50.207999999999998</v>
      </c>
      <c r="P20" s="71"/>
      <c r="Q20" s="67"/>
      <c r="R20" s="71">
        <v>81512.22</v>
      </c>
      <c r="S20" s="67">
        <v>252.12200000000001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</row>
    <row r="21" spans="1:250" s="6" customFormat="1" x14ac:dyDescent="0.25">
      <c r="A21" s="11" t="s">
        <v>71</v>
      </c>
      <c r="B21" s="68"/>
      <c r="C21" s="69"/>
      <c r="D21" s="79">
        <v>179200</v>
      </c>
      <c r="E21" s="69">
        <v>11088</v>
      </c>
      <c r="F21" s="80">
        <v>317925.95</v>
      </c>
      <c r="G21" s="69">
        <v>1139.415</v>
      </c>
      <c r="H21" s="68"/>
      <c r="I21" s="69"/>
      <c r="J21" s="70"/>
      <c r="K21" s="69"/>
      <c r="L21" s="70"/>
      <c r="M21" s="69"/>
      <c r="N21" s="70"/>
      <c r="O21" s="69"/>
      <c r="P21" s="70"/>
      <c r="Q21" s="69"/>
      <c r="R21" s="70">
        <v>317925.95</v>
      </c>
      <c r="S21" s="69">
        <v>1139.415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</row>
    <row r="22" spans="1:250" ht="15.75" thickBot="1" x14ac:dyDescent="0.3">
      <c r="A22"/>
      <c r="B22" s="2"/>
      <c r="C22" s="2"/>
      <c r="D22" s="2"/>
      <c r="E22" s="5"/>
    </row>
    <row r="23" spans="1:250" ht="15.75" thickBot="1" x14ac:dyDescent="0.3">
      <c r="A23" s="153" t="s">
        <v>90</v>
      </c>
      <c r="B23" s="142" t="s">
        <v>354</v>
      </c>
      <c r="C23" s="142"/>
      <c r="D23" s="142"/>
      <c r="E23" s="143"/>
      <c r="F23" s="142" t="s">
        <v>2</v>
      </c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 t="s">
        <v>3</v>
      </c>
      <c r="S23" s="143"/>
    </row>
    <row r="24" spans="1:250" ht="15.75" thickBot="1" x14ac:dyDescent="0.3">
      <c r="A24" s="154"/>
      <c r="B24" s="146" t="s">
        <v>9</v>
      </c>
      <c r="C24" s="148"/>
      <c r="D24" s="146" t="s">
        <v>10</v>
      </c>
      <c r="E24" s="147"/>
      <c r="F24" s="134" t="s">
        <v>89</v>
      </c>
      <c r="G24" s="135"/>
      <c r="H24" s="134" t="s">
        <v>14</v>
      </c>
      <c r="I24" s="135"/>
      <c r="J24" s="134" t="s">
        <v>15</v>
      </c>
      <c r="K24" s="135"/>
      <c r="L24" s="134" t="s">
        <v>18</v>
      </c>
      <c r="M24" s="135"/>
      <c r="N24" s="134" t="s">
        <v>19</v>
      </c>
      <c r="O24" s="135"/>
      <c r="P24" s="134" t="s">
        <v>20</v>
      </c>
      <c r="Q24" s="135"/>
      <c r="R24" s="134" t="s">
        <v>23</v>
      </c>
      <c r="S24" s="135"/>
    </row>
    <row r="25" spans="1:250" ht="15.75" thickBot="1" x14ac:dyDescent="0.3">
      <c r="A25" s="154"/>
      <c r="B25" s="81" t="s">
        <v>347</v>
      </c>
      <c r="C25" s="83" t="s">
        <v>348</v>
      </c>
      <c r="D25" s="81" t="s">
        <v>347</v>
      </c>
      <c r="E25" s="83" t="s">
        <v>348</v>
      </c>
      <c r="F25" s="81" t="s">
        <v>347</v>
      </c>
      <c r="G25" s="83" t="s">
        <v>348</v>
      </c>
      <c r="H25" s="81" t="s">
        <v>347</v>
      </c>
      <c r="I25" s="83" t="s">
        <v>348</v>
      </c>
      <c r="J25" s="81" t="s">
        <v>347</v>
      </c>
      <c r="K25" s="83" t="s">
        <v>348</v>
      </c>
      <c r="L25" s="81" t="s">
        <v>347</v>
      </c>
      <c r="M25" s="83" t="s">
        <v>348</v>
      </c>
      <c r="N25" s="81" t="s">
        <v>347</v>
      </c>
      <c r="O25" s="83" t="s">
        <v>348</v>
      </c>
      <c r="P25" s="81" t="s">
        <v>347</v>
      </c>
      <c r="Q25" s="83" t="s">
        <v>348</v>
      </c>
      <c r="R25" s="81" t="s">
        <v>347</v>
      </c>
      <c r="S25" s="82" t="s">
        <v>348</v>
      </c>
    </row>
    <row r="26" spans="1:250" ht="15.75" thickBot="1" x14ac:dyDescent="0.3">
      <c r="A26" s="155"/>
      <c r="B26" s="127">
        <f t="shared" ref="B26:S26" si="0">SUM(B5:B21)</f>
        <v>244598</v>
      </c>
      <c r="C26" s="128">
        <f t="shared" si="0"/>
        <v>26725.05</v>
      </c>
      <c r="D26" s="127">
        <f t="shared" si="0"/>
        <v>3600556.801</v>
      </c>
      <c r="E26" s="128">
        <f t="shared" si="0"/>
        <v>194602.71600000001</v>
      </c>
      <c r="F26" s="127">
        <f t="shared" si="0"/>
        <v>906315.5</v>
      </c>
      <c r="G26" s="128">
        <f t="shared" si="0"/>
        <v>2844.4089999999997</v>
      </c>
      <c r="H26" s="127">
        <f t="shared" si="0"/>
        <v>366919.92</v>
      </c>
      <c r="I26" s="128">
        <f t="shared" si="0"/>
        <v>450.5</v>
      </c>
      <c r="J26" s="127">
        <f t="shared" si="0"/>
        <v>11982.6</v>
      </c>
      <c r="K26" s="128">
        <f t="shared" si="0"/>
        <v>12.031000000000001</v>
      </c>
      <c r="L26" s="127">
        <f t="shared" si="0"/>
        <v>0</v>
      </c>
      <c r="M26" s="128">
        <f t="shared" si="0"/>
        <v>0</v>
      </c>
      <c r="N26" s="127">
        <f t="shared" si="0"/>
        <v>477729.48899999994</v>
      </c>
      <c r="O26" s="128">
        <f t="shared" si="0"/>
        <v>261.39099999999996</v>
      </c>
      <c r="P26" s="127">
        <f t="shared" si="0"/>
        <v>69.504000000000005</v>
      </c>
      <c r="Q26" s="128">
        <f t="shared" si="0"/>
        <v>0.13900000000000001</v>
      </c>
      <c r="R26" s="127">
        <f t="shared" si="0"/>
        <v>906315.5</v>
      </c>
      <c r="S26" s="131">
        <f t="shared" si="0"/>
        <v>2844.4089999999997</v>
      </c>
    </row>
    <row r="27" spans="1:250" x14ac:dyDescent="0.25">
      <c r="A27"/>
      <c r="B27"/>
      <c r="C27"/>
      <c r="D27"/>
    </row>
    <row r="28" spans="1:250" x14ac:dyDescent="0.25">
      <c r="A28"/>
      <c r="B28"/>
      <c r="C28"/>
      <c r="D28"/>
    </row>
    <row r="29" spans="1:250" x14ac:dyDescent="0.25">
      <c r="A29"/>
      <c r="B29"/>
      <c r="C29"/>
      <c r="D29"/>
    </row>
    <row r="30" spans="1:250" x14ac:dyDescent="0.25">
      <c r="A30"/>
      <c r="B30"/>
      <c r="C30"/>
      <c r="D30"/>
    </row>
    <row r="31" spans="1:250" x14ac:dyDescent="0.25">
      <c r="A31"/>
      <c r="B31"/>
      <c r="C31"/>
      <c r="D31"/>
    </row>
    <row r="32" spans="1:250" x14ac:dyDescent="0.25">
      <c r="A32"/>
      <c r="B32"/>
      <c r="C32"/>
      <c r="D32"/>
    </row>
    <row r="33" spans="1:4" x14ac:dyDescent="0.25">
      <c r="A33"/>
      <c r="B33"/>
      <c r="C33"/>
      <c r="D33"/>
    </row>
    <row r="34" spans="1:4" x14ac:dyDescent="0.25">
      <c r="A34"/>
      <c r="B34"/>
      <c r="C34"/>
      <c r="D34"/>
    </row>
    <row r="35" spans="1:4" x14ac:dyDescent="0.25">
      <c r="A35"/>
      <c r="B35"/>
      <c r="C35"/>
      <c r="D35"/>
    </row>
    <row r="36" spans="1:4" x14ac:dyDescent="0.25">
      <c r="A36"/>
      <c r="B36"/>
      <c r="C36"/>
      <c r="D36"/>
    </row>
    <row r="37" spans="1:4" x14ac:dyDescent="0.25">
      <c r="B37"/>
      <c r="C37"/>
      <c r="D37"/>
    </row>
  </sheetData>
  <sheetProtection algorithmName="SHA-512" hashValue="wPfLalYdiPo0pO7Zp4Is93tpQ4paCQRR/xOrJdgb8gjOwIkbbY/PoaWysFTPEvqMiX7XxORAHiDMaZ9m2KePxA==" saltValue="QRerw7HZdN70yrLfAQC/LQ==" spinCount="100000" sheet="1" objects="1" scenarios="1"/>
  <sortState xmlns:xlrd2="http://schemas.microsoft.com/office/spreadsheetml/2017/richdata2" ref="A5:IP21">
    <sortCondition ref="A5:A21"/>
  </sortState>
  <mergeCells count="28">
    <mergeCell ref="A1:A2"/>
    <mergeCell ref="A23:A26"/>
    <mergeCell ref="R24:S24"/>
    <mergeCell ref="B23:E23"/>
    <mergeCell ref="F23:Q23"/>
    <mergeCell ref="R23:S23"/>
    <mergeCell ref="B24:C24"/>
    <mergeCell ref="D24:E24"/>
    <mergeCell ref="F24:G24"/>
    <mergeCell ref="H24:I24"/>
    <mergeCell ref="J24:K24"/>
    <mergeCell ref="L24:M24"/>
    <mergeCell ref="N24:O24"/>
    <mergeCell ref="P24:Q24"/>
    <mergeCell ref="R2:S2"/>
    <mergeCell ref="P3:Q3"/>
    <mergeCell ref="A3:A4"/>
    <mergeCell ref="R3:S3"/>
    <mergeCell ref="B3:C3"/>
    <mergeCell ref="D3:E3"/>
    <mergeCell ref="F3:G3"/>
    <mergeCell ref="H3:I3"/>
    <mergeCell ref="J3:K3"/>
    <mergeCell ref="B1:S1"/>
    <mergeCell ref="B2:E2"/>
    <mergeCell ref="F2:Q2"/>
    <mergeCell ref="L3:M3"/>
    <mergeCell ref="N3:O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52B03-4739-438C-87F0-9E0EDFD90B18}">
  <sheetPr codeName="Sheet10">
    <tabColor theme="7" tint="-0.499984740745262"/>
  </sheetPr>
  <dimension ref="A1:BN57"/>
  <sheetViews>
    <sheetView zoomScale="95" zoomScaleNormal="95" workbookViewId="0">
      <pane xSplit="3" ySplit="3" topLeftCell="AU27" activePane="bottomRight" state="frozen"/>
      <selection pane="topRight" activeCell="H146" sqref="H146:I146"/>
      <selection pane="bottomLeft" activeCell="H146" sqref="H146:I146"/>
      <selection pane="bottomRight" activeCell="BN48" sqref="BN48"/>
    </sheetView>
  </sheetViews>
  <sheetFormatPr defaultColWidth="10.85546875" defaultRowHeight="15" x14ac:dyDescent="0.25"/>
  <cols>
    <col min="1" max="1" width="15.140625" style="4" customWidth="1"/>
    <col min="2" max="2" width="26" style="10" customWidth="1"/>
    <col min="3" max="3" width="23.140625" style="10" bestFit="1" customWidth="1"/>
    <col min="29" max="36" width="10.85546875" customWidth="1"/>
    <col min="51" max="51" width="10.85546875" customWidth="1"/>
  </cols>
  <sheetData>
    <row r="1" spans="1:66" ht="17.25" thickBot="1" x14ac:dyDescent="0.35">
      <c r="A1" s="9" t="s">
        <v>91</v>
      </c>
      <c r="D1" s="167" t="s">
        <v>355</v>
      </c>
      <c r="E1" s="167"/>
      <c r="F1" s="167"/>
      <c r="G1" s="167" t="s">
        <v>356</v>
      </c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0" t="s">
        <v>357</v>
      </c>
      <c r="V1" s="161"/>
      <c r="W1" s="161"/>
      <c r="X1" s="161"/>
      <c r="Y1" s="161"/>
      <c r="Z1" s="161"/>
      <c r="AA1" s="161"/>
      <c r="AB1" s="168"/>
      <c r="AC1" s="160" t="s">
        <v>358</v>
      </c>
      <c r="AD1" s="161"/>
      <c r="AE1" s="161"/>
      <c r="AF1" s="161"/>
      <c r="AG1" s="161"/>
      <c r="AH1" s="161"/>
      <c r="AI1" s="161"/>
      <c r="AJ1" s="168"/>
      <c r="AK1" s="160" t="s">
        <v>359</v>
      </c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58" t="s">
        <v>360</v>
      </c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9"/>
    </row>
    <row r="2" spans="1:66" s="7" customFormat="1" ht="27.75" customHeight="1" thickBot="1" x14ac:dyDescent="0.4">
      <c r="A2" s="113" t="s">
        <v>361</v>
      </c>
      <c r="B2" s="8"/>
      <c r="C2" s="8"/>
      <c r="D2" s="111" t="s">
        <v>25</v>
      </c>
      <c r="E2" s="111" t="s">
        <v>26</v>
      </c>
      <c r="F2" s="111" t="s">
        <v>27</v>
      </c>
      <c r="G2" s="111" t="s">
        <v>28</v>
      </c>
      <c r="H2" s="111" t="s">
        <v>29</v>
      </c>
      <c r="I2" s="111" t="s">
        <v>30</v>
      </c>
      <c r="J2" s="111" t="s">
        <v>31</v>
      </c>
      <c r="K2" s="111" t="s">
        <v>32</v>
      </c>
      <c r="L2" s="111" t="s">
        <v>33</v>
      </c>
      <c r="M2" s="111" t="s">
        <v>34</v>
      </c>
      <c r="N2" s="111" t="s">
        <v>35</v>
      </c>
      <c r="O2" s="111" t="s">
        <v>36</v>
      </c>
      <c r="P2" s="111" t="s">
        <v>37</v>
      </c>
      <c r="Q2" s="111" t="s">
        <v>38</v>
      </c>
      <c r="R2" s="111" t="s">
        <v>39</v>
      </c>
      <c r="S2" s="111" t="s">
        <v>40</v>
      </c>
      <c r="T2" s="111" t="s">
        <v>41</v>
      </c>
      <c r="U2" s="111" t="s">
        <v>42</v>
      </c>
      <c r="V2" s="111" t="s">
        <v>43</v>
      </c>
      <c r="W2" s="111" t="s">
        <v>44</v>
      </c>
      <c r="X2" s="111" t="s">
        <v>47</v>
      </c>
      <c r="Y2" s="111" t="s">
        <v>46</v>
      </c>
      <c r="Z2" s="111" t="s">
        <v>45</v>
      </c>
      <c r="AA2" s="111" t="s">
        <v>48</v>
      </c>
      <c r="AB2" s="111" t="s">
        <v>49</v>
      </c>
      <c r="AC2" s="111" t="s">
        <v>50</v>
      </c>
      <c r="AD2" s="111" t="s">
        <v>51</v>
      </c>
      <c r="AE2" s="111" t="s">
        <v>52</v>
      </c>
      <c r="AF2" s="111" t="s">
        <v>92</v>
      </c>
      <c r="AG2" s="111" t="s">
        <v>54</v>
      </c>
      <c r="AH2" s="111" t="s">
        <v>55</v>
      </c>
      <c r="AI2" s="111" t="s">
        <v>93</v>
      </c>
      <c r="AJ2" s="111" t="s">
        <v>57</v>
      </c>
      <c r="AK2" s="111" t="s">
        <v>58</v>
      </c>
      <c r="AL2" s="111" t="s">
        <v>59</v>
      </c>
      <c r="AM2" s="111" t="s">
        <v>60</v>
      </c>
      <c r="AN2" s="111" t="s">
        <v>61</v>
      </c>
      <c r="AO2" s="111" t="s">
        <v>62</v>
      </c>
      <c r="AP2" s="111" t="s">
        <v>63</v>
      </c>
      <c r="AQ2" s="111" t="s">
        <v>64</v>
      </c>
      <c r="AR2" s="111" t="s">
        <v>65</v>
      </c>
      <c r="AS2" s="111" t="s">
        <v>66</v>
      </c>
      <c r="AT2" s="111" t="s">
        <v>67</v>
      </c>
      <c r="AU2" s="111" t="s">
        <v>68</v>
      </c>
      <c r="AV2" s="111" t="s">
        <v>69</v>
      </c>
      <c r="AW2" s="111" t="s">
        <v>70</v>
      </c>
      <c r="AX2" s="111" t="s">
        <v>71</v>
      </c>
      <c r="AY2" s="111" t="s">
        <v>72</v>
      </c>
      <c r="AZ2" s="111" t="s">
        <v>73</v>
      </c>
      <c r="BA2" s="111" t="s">
        <v>74</v>
      </c>
      <c r="BB2" s="111" t="s">
        <v>75</v>
      </c>
      <c r="BC2" s="111" t="s">
        <v>76</v>
      </c>
      <c r="BD2" s="111" t="s">
        <v>77</v>
      </c>
      <c r="BE2" s="111" t="s">
        <v>78</v>
      </c>
      <c r="BF2" s="114" t="s">
        <v>79</v>
      </c>
      <c r="BG2" s="111" t="s">
        <v>80</v>
      </c>
      <c r="BH2" s="111" t="s">
        <v>81</v>
      </c>
      <c r="BI2" s="111" t="s">
        <v>82</v>
      </c>
      <c r="BJ2" s="111" t="s">
        <v>83</v>
      </c>
      <c r="BK2" s="111" t="s">
        <v>84</v>
      </c>
      <c r="BL2" s="111" t="s">
        <v>85</v>
      </c>
      <c r="BM2" s="114" t="s">
        <v>86</v>
      </c>
      <c r="BN2" s="111" t="s">
        <v>87</v>
      </c>
    </row>
    <row r="3" spans="1:66" s="7" customFormat="1" ht="34.5" customHeight="1" thickBot="1" x14ac:dyDescent="0.25">
      <c r="A3" s="36"/>
      <c r="B3" s="37"/>
      <c r="C3" s="37" t="s">
        <v>94</v>
      </c>
      <c r="D3" s="112" t="s">
        <v>95</v>
      </c>
      <c r="E3" s="112" t="s">
        <v>95</v>
      </c>
      <c r="F3" s="112" t="s">
        <v>95</v>
      </c>
      <c r="G3" s="112" t="s">
        <v>95</v>
      </c>
      <c r="H3" s="112" t="s">
        <v>95</v>
      </c>
      <c r="I3" s="112" t="s">
        <v>95</v>
      </c>
      <c r="J3" s="112" t="s">
        <v>95</v>
      </c>
      <c r="K3" s="112" t="s">
        <v>95</v>
      </c>
      <c r="L3" s="112" t="s">
        <v>95</v>
      </c>
      <c r="M3" s="112" t="s">
        <v>95</v>
      </c>
      <c r="N3" s="112" t="s">
        <v>95</v>
      </c>
      <c r="O3" s="112" t="s">
        <v>95</v>
      </c>
      <c r="P3" s="112" t="s">
        <v>95</v>
      </c>
      <c r="Q3" s="112" t="s">
        <v>95</v>
      </c>
      <c r="R3" s="112" t="s">
        <v>95</v>
      </c>
      <c r="S3" s="112" t="s">
        <v>95</v>
      </c>
      <c r="T3" s="112" t="s">
        <v>95</v>
      </c>
      <c r="U3" s="112" t="s">
        <v>96</v>
      </c>
      <c r="V3" s="112" t="s">
        <v>95</v>
      </c>
      <c r="W3" s="112" t="s">
        <v>95</v>
      </c>
      <c r="X3" s="112" t="s">
        <v>95</v>
      </c>
      <c r="Y3" s="112" t="s">
        <v>95</v>
      </c>
      <c r="Z3" s="112" t="s">
        <v>95</v>
      </c>
      <c r="AA3" s="112" t="s">
        <v>95</v>
      </c>
      <c r="AB3" s="112" t="s">
        <v>95</v>
      </c>
      <c r="AC3" s="112" t="s">
        <v>95</v>
      </c>
      <c r="AD3" s="112" t="s">
        <v>96</v>
      </c>
      <c r="AE3" s="112" t="s">
        <v>95</v>
      </c>
      <c r="AF3" s="112" t="s">
        <v>95</v>
      </c>
      <c r="AG3" s="112" t="s">
        <v>96</v>
      </c>
      <c r="AH3" s="112" t="s">
        <v>96</v>
      </c>
      <c r="AI3" s="112" t="s">
        <v>95</v>
      </c>
      <c r="AJ3" s="112" t="s">
        <v>95</v>
      </c>
      <c r="AK3" s="112" t="s">
        <v>96</v>
      </c>
      <c r="AL3" s="112" t="s">
        <v>95</v>
      </c>
      <c r="AM3" s="112" t="s">
        <v>95</v>
      </c>
      <c r="AN3" s="112" t="s">
        <v>95</v>
      </c>
      <c r="AO3" s="112" t="s">
        <v>96</v>
      </c>
      <c r="AP3" s="112" t="s">
        <v>95</v>
      </c>
      <c r="AQ3" s="112" t="s">
        <v>96</v>
      </c>
      <c r="AR3" s="112" t="s">
        <v>95</v>
      </c>
      <c r="AS3" s="112" t="s">
        <v>95</v>
      </c>
      <c r="AT3" s="112" t="s">
        <v>95</v>
      </c>
      <c r="AU3" s="112" t="s">
        <v>96</v>
      </c>
      <c r="AV3" s="112" t="s">
        <v>95</v>
      </c>
      <c r="AW3" s="112" t="s">
        <v>96</v>
      </c>
      <c r="AX3" s="112" t="s">
        <v>96</v>
      </c>
      <c r="AY3" s="112" t="s">
        <v>95</v>
      </c>
      <c r="AZ3" s="112" t="s">
        <v>95</v>
      </c>
      <c r="BA3" s="112" t="s">
        <v>96</v>
      </c>
      <c r="BB3" s="112" t="s">
        <v>95</v>
      </c>
      <c r="BC3" s="112" t="s">
        <v>96</v>
      </c>
      <c r="BD3" s="112" t="s">
        <v>96</v>
      </c>
      <c r="BE3" s="112" t="s">
        <v>96</v>
      </c>
      <c r="BF3" s="112" t="s">
        <v>95</v>
      </c>
      <c r="BG3" s="112" t="s">
        <v>96</v>
      </c>
      <c r="BH3" s="112" t="s">
        <v>95</v>
      </c>
      <c r="BI3" s="112" t="s">
        <v>96</v>
      </c>
      <c r="BJ3" s="112" t="s">
        <v>96</v>
      </c>
      <c r="BK3" s="112" t="s">
        <v>96</v>
      </c>
      <c r="BL3" s="112" t="s">
        <v>95</v>
      </c>
      <c r="BM3" s="112" t="s">
        <v>96</v>
      </c>
      <c r="BN3" s="112" t="s">
        <v>95</v>
      </c>
    </row>
    <row r="4" spans="1:66" ht="21" thickBot="1" x14ac:dyDescent="0.3">
      <c r="A4" s="110" t="s">
        <v>11</v>
      </c>
      <c r="B4" s="51" t="s">
        <v>97</v>
      </c>
      <c r="C4" s="52" t="s">
        <v>98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 t="s">
        <v>91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ht="26.25" x14ac:dyDescent="0.25">
      <c r="A5" s="162" t="s">
        <v>12</v>
      </c>
      <c r="B5" s="53" t="s">
        <v>99</v>
      </c>
      <c r="C5" s="54" t="s">
        <v>100</v>
      </c>
      <c r="D5" s="17"/>
      <c r="E5" s="17"/>
      <c r="F5" s="17"/>
      <c r="G5" s="17"/>
      <c r="H5" s="17" t="s">
        <v>91</v>
      </c>
      <c r="I5" s="17"/>
      <c r="J5" s="17"/>
      <c r="K5" s="17" t="s">
        <v>91</v>
      </c>
      <c r="L5" s="17"/>
      <c r="M5" s="17"/>
      <c r="N5" s="17"/>
      <c r="O5" s="17"/>
      <c r="P5" s="17"/>
      <c r="Q5" s="17" t="s">
        <v>91</v>
      </c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</row>
    <row r="6" spans="1:66" ht="28.5" customHeight="1" x14ac:dyDescent="0.25">
      <c r="A6" s="163"/>
      <c r="B6" s="51" t="s">
        <v>101</v>
      </c>
      <c r="C6" s="52" t="s">
        <v>102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 t="s">
        <v>91</v>
      </c>
      <c r="V6" s="16"/>
      <c r="W6" s="16"/>
      <c r="X6" s="16"/>
      <c r="Y6" s="16"/>
      <c r="Z6" s="16" t="s">
        <v>91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 t="s">
        <v>91</v>
      </c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26.25" x14ac:dyDescent="0.25">
      <c r="A7" s="163"/>
      <c r="B7" s="51" t="s">
        <v>103</v>
      </c>
      <c r="C7" s="52" t="s">
        <v>104</v>
      </c>
      <c r="D7" s="16"/>
      <c r="E7" s="16"/>
      <c r="F7" s="16"/>
      <c r="G7" s="16" t="s">
        <v>91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ht="20.25" x14ac:dyDescent="0.25">
      <c r="A8" s="163"/>
      <c r="B8" s="51" t="s">
        <v>105</v>
      </c>
      <c r="C8" s="52" t="s">
        <v>106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 t="s">
        <v>91</v>
      </c>
      <c r="AD8" s="16" t="s">
        <v>91</v>
      </c>
      <c r="AE8" s="16"/>
      <c r="AF8" s="16" t="s">
        <v>91</v>
      </c>
      <c r="AG8" s="16"/>
      <c r="AH8" s="16"/>
      <c r="AI8" s="16"/>
      <c r="AJ8" s="16"/>
      <c r="AK8" s="16"/>
      <c r="AL8" s="16"/>
      <c r="AM8" s="16"/>
      <c r="AN8" s="16" t="s">
        <v>91</v>
      </c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 t="s">
        <v>91</v>
      </c>
      <c r="BH8" s="16"/>
      <c r="BI8" s="16"/>
      <c r="BJ8" s="16"/>
      <c r="BK8" s="16"/>
      <c r="BL8" s="16"/>
      <c r="BM8" s="16"/>
      <c r="BN8" s="16"/>
    </row>
    <row r="9" spans="1:66" ht="21" thickBot="1" x14ac:dyDescent="0.3">
      <c r="A9" s="164"/>
      <c r="B9" s="55" t="s">
        <v>107</v>
      </c>
      <c r="C9" s="56" t="s">
        <v>108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 t="s">
        <v>91</v>
      </c>
      <c r="AH9" s="18"/>
      <c r="AI9" s="18"/>
      <c r="AJ9" s="18"/>
      <c r="AK9" s="18"/>
      <c r="AL9" s="18"/>
      <c r="AM9" s="18"/>
      <c r="AN9" s="18"/>
      <c r="AO9" s="18"/>
      <c r="AP9" s="18" t="s">
        <v>91</v>
      </c>
      <c r="AQ9" s="18" t="s">
        <v>91</v>
      </c>
      <c r="AR9" s="18"/>
      <c r="AS9" s="18"/>
      <c r="AT9" s="18" t="s">
        <v>91</v>
      </c>
      <c r="AU9" s="18"/>
      <c r="AV9" s="18"/>
      <c r="AW9" s="18"/>
      <c r="AX9" s="18"/>
      <c r="AY9" s="18"/>
      <c r="AZ9" s="18"/>
      <c r="BA9" s="18"/>
      <c r="BB9" s="18"/>
      <c r="BC9" s="18"/>
      <c r="BD9" s="18" t="s">
        <v>91</v>
      </c>
      <c r="BE9" s="18"/>
      <c r="BF9" s="18"/>
      <c r="BG9" s="18"/>
      <c r="BH9" s="18"/>
      <c r="BI9" s="18"/>
      <c r="BJ9" s="18"/>
      <c r="BK9" s="18"/>
      <c r="BL9" s="18"/>
      <c r="BM9" s="18"/>
      <c r="BN9" s="18"/>
    </row>
    <row r="10" spans="1:66" ht="26.25" x14ac:dyDescent="0.25">
      <c r="A10" s="165" t="s">
        <v>7</v>
      </c>
      <c r="B10" s="53" t="s">
        <v>109</v>
      </c>
      <c r="C10" s="54" t="s">
        <v>110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 t="s">
        <v>91</v>
      </c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 t="s">
        <v>91</v>
      </c>
      <c r="BL10" s="17" t="s">
        <v>91</v>
      </c>
      <c r="BM10" s="17"/>
      <c r="BN10" s="17"/>
    </row>
    <row r="11" spans="1:66" ht="21" thickBot="1" x14ac:dyDescent="0.3">
      <c r="A11" s="166"/>
      <c r="B11" s="51" t="s">
        <v>111</v>
      </c>
      <c r="C11" s="52" t="s">
        <v>112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 t="s">
        <v>91</v>
      </c>
      <c r="AG11" s="16" t="s">
        <v>91</v>
      </c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 t="s">
        <v>91</v>
      </c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</row>
    <row r="12" spans="1:66" ht="20.25" x14ac:dyDescent="0.25">
      <c r="A12" s="165" t="s">
        <v>113</v>
      </c>
      <c r="B12" s="53" t="s">
        <v>114</v>
      </c>
      <c r="C12" s="54" t="s">
        <v>115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 t="s">
        <v>91</v>
      </c>
      <c r="AR12" s="17"/>
      <c r="AS12" s="17"/>
      <c r="AT12" s="17"/>
      <c r="AU12" s="17"/>
      <c r="AV12" s="17" t="s">
        <v>91</v>
      </c>
      <c r="AW12" s="17" t="s">
        <v>91</v>
      </c>
      <c r="AX12" s="17" t="s">
        <v>91</v>
      </c>
      <c r="AY12" s="17" t="s">
        <v>91</v>
      </c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 t="s">
        <v>91</v>
      </c>
      <c r="BK12" s="17" t="s">
        <v>91</v>
      </c>
      <c r="BL12" s="17"/>
      <c r="BM12" s="17"/>
      <c r="BN12" s="17"/>
    </row>
    <row r="13" spans="1:66" ht="20.25" x14ac:dyDescent="0.25">
      <c r="A13" s="166"/>
      <c r="B13" s="51" t="s">
        <v>116</v>
      </c>
      <c r="C13" s="52" t="s">
        <v>117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 t="s">
        <v>91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 t="s">
        <v>91</v>
      </c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 t="s">
        <v>91</v>
      </c>
      <c r="BJ13" s="16"/>
      <c r="BK13" s="16"/>
      <c r="BL13" s="16"/>
      <c r="BM13" s="16"/>
      <c r="BN13" s="16"/>
    </row>
    <row r="14" spans="1:66" ht="21" thickBot="1" x14ac:dyDescent="0.3">
      <c r="A14" s="169"/>
      <c r="B14" s="55" t="s">
        <v>118</v>
      </c>
      <c r="C14" s="56" t="s">
        <v>119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 t="s">
        <v>91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</row>
    <row r="15" spans="1:66" ht="20.25" x14ac:dyDescent="0.25">
      <c r="A15" s="165" t="s">
        <v>15</v>
      </c>
      <c r="B15" s="53" t="s">
        <v>120</v>
      </c>
      <c r="C15" s="54" t="s">
        <v>121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 t="s">
        <v>91</v>
      </c>
      <c r="AI15" s="17"/>
      <c r="AJ15" s="17"/>
      <c r="AK15" s="17"/>
      <c r="AL15" s="17"/>
      <c r="AM15" s="17"/>
      <c r="AN15" s="17" t="s">
        <v>91</v>
      </c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 t="s">
        <v>91</v>
      </c>
      <c r="BL15" s="17"/>
      <c r="BM15" s="17"/>
      <c r="BN15" s="17" t="s">
        <v>91</v>
      </c>
    </row>
    <row r="16" spans="1:66" ht="20.25" x14ac:dyDescent="0.25">
      <c r="A16" s="166"/>
      <c r="B16" s="51" t="s">
        <v>122</v>
      </c>
      <c r="C16" s="52" t="s">
        <v>123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 t="s">
        <v>91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 t="s">
        <v>91</v>
      </c>
      <c r="AX16" s="16"/>
      <c r="AY16" s="16"/>
      <c r="AZ16" s="16"/>
      <c r="BA16" s="16"/>
      <c r="BB16" s="16"/>
      <c r="BC16" s="16" t="s">
        <v>91</v>
      </c>
      <c r="BD16" s="16"/>
      <c r="BE16" s="16"/>
      <c r="BF16" s="16"/>
      <c r="BG16" s="16"/>
      <c r="BH16" s="16"/>
      <c r="BI16" s="16"/>
      <c r="BJ16" s="16" t="s">
        <v>91</v>
      </c>
      <c r="BK16" s="16"/>
      <c r="BL16" s="16"/>
      <c r="BM16" s="16"/>
      <c r="BN16" s="16"/>
    </row>
    <row r="17" spans="1:66" ht="21" thickBot="1" x14ac:dyDescent="0.3">
      <c r="A17" s="169"/>
      <c r="B17" s="55" t="s">
        <v>124</v>
      </c>
      <c r="C17" s="56" t="s">
        <v>125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 t="s">
        <v>91</v>
      </c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6" ht="21" thickBot="1" x14ac:dyDescent="0.3">
      <c r="A18" s="126" t="s">
        <v>16</v>
      </c>
      <c r="B18" s="51" t="s">
        <v>126</v>
      </c>
      <c r="C18" s="56" t="s">
        <v>127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 t="s">
        <v>91</v>
      </c>
      <c r="BE18" s="18"/>
      <c r="BF18" s="18"/>
      <c r="BG18" s="18"/>
      <c r="BH18" s="18"/>
      <c r="BI18" s="18"/>
      <c r="BJ18" s="18"/>
      <c r="BK18" s="18"/>
      <c r="BL18" s="18"/>
      <c r="BM18" s="18"/>
      <c r="BN18" s="18" t="s">
        <v>91</v>
      </c>
    </row>
    <row r="19" spans="1:66" ht="21" thickBot="1" x14ac:dyDescent="0.3">
      <c r="A19" s="132" t="s">
        <v>17</v>
      </c>
      <c r="B19" s="133" t="s">
        <v>365</v>
      </c>
      <c r="C19" s="52" t="s">
        <v>366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 t="s">
        <v>91</v>
      </c>
      <c r="BK19" s="16"/>
      <c r="BL19" s="16"/>
      <c r="BM19" s="16"/>
      <c r="BN19" s="16"/>
    </row>
    <row r="20" spans="1:66" ht="20.25" x14ac:dyDescent="0.25">
      <c r="A20" s="166" t="s">
        <v>9</v>
      </c>
      <c r="B20" s="51" t="s">
        <v>128</v>
      </c>
      <c r="C20" s="57" t="s">
        <v>129</v>
      </c>
      <c r="D20" s="42"/>
      <c r="E20" s="17"/>
      <c r="F20" s="17"/>
      <c r="G20" s="45"/>
      <c r="H20" s="45"/>
      <c r="I20" s="45"/>
      <c r="J20" s="45"/>
      <c r="K20" s="45"/>
      <c r="L20" s="45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 t="s">
        <v>91</v>
      </c>
      <c r="AR20" s="45"/>
      <c r="AS20" s="45"/>
      <c r="AT20" s="45"/>
      <c r="AU20" s="45"/>
      <c r="AV20" s="45"/>
      <c r="AW20" s="45"/>
      <c r="AX20" s="45"/>
      <c r="AY20" s="45"/>
      <c r="AZ20" s="45"/>
      <c r="BA20" s="45" t="s">
        <v>91</v>
      </c>
      <c r="BB20" s="45"/>
      <c r="BC20" s="45"/>
      <c r="BD20" s="45"/>
      <c r="BE20" s="45"/>
      <c r="BF20" s="45"/>
      <c r="BG20" s="45"/>
      <c r="BH20" s="45"/>
      <c r="BI20" s="45" t="s">
        <v>91</v>
      </c>
      <c r="BJ20" s="45"/>
      <c r="BK20" s="45"/>
      <c r="BL20" s="45"/>
      <c r="BM20" s="45"/>
      <c r="BN20" s="45"/>
    </row>
    <row r="21" spans="1:66" ht="20.25" x14ac:dyDescent="0.25">
      <c r="A21" s="166"/>
      <c r="B21" s="51" t="s">
        <v>130</v>
      </c>
      <c r="C21" s="52" t="s">
        <v>131</v>
      </c>
      <c r="D21" s="43"/>
      <c r="E21" s="44"/>
      <c r="F21" s="44"/>
      <c r="G21" s="16" t="s">
        <v>91</v>
      </c>
      <c r="H21" s="16"/>
      <c r="I21" s="16"/>
      <c r="J21" s="16"/>
      <c r="K21" s="16"/>
      <c r="L21" s="16"/>
      <c r="M21" s="46"/>
      <c r="N21" s="47"/>
      <c r="O21" s="47"/>
      <c r="P21" s="47"/>
      <c r="Q21" s="47"/>
      <c r="R21" s="49"/>
      <c r="S21" s="47"/>
      <c r="T21" s="47"/>
      <c r="U21" s="47"/>
      <c r="V21" s="48"/>
      <c r="W21" s="16" t="s">
        <v>91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 t="s">
        <v>91</v>
      </c>
      <c r="AH21" s="16"/>
      <c r="AI21" s="16"/>
      <c r="AJ21" s="16"/>
      <c r="AK21" s="16"/>
      <c r="AL21" s="16"/>
      <c r="AM21" s="16"/>
      <c r="AN21" s="16"/>
      <c r="AO21" s="16"/>
      <c r="AP21" s="16" t="s">
        <v>91</v>
      </c>
      <c r="AQ21" s="16"/>
      <c r="AR21" s="16"/>
      <c r="AS21" s="16"/>
      <c r="AT21" s="16"/>
      <c r="AU21" s="16" t="s">
        <v>91</v>
      </c>
      <c r="AV21" s="16" t="s">
        <v>91</v>
      </c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 t="s">
        <v>91</v>
      </c>
      <c r="BK21" s="16" t="s">
        <v>91</v>
      </c>
      <c r="BL21" s="16"/>
      <c r="BM21" s="16"/>
      <c r="BN21" s="16"/>
    </row>
    <row r="22" spans="1:66" ht="21" thickBot="1" x14ac:dyDescent="0.3">
      <c r="A22" s="169"/>
      <c r="B22" s="55" t="s">
        <v>132</v>
      </c>
      <c r="C22" s="56" t="s">
        <v>133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 t="s">
        <v>91</v>
      </c>
      <c r="R22" s="18" t="s">
        <v>91</v>
      </c>
      <c r="S22" s="18"/>
      <c r="T22" s="18"/>
      <c r="U22" s="18"/>
      <c r="V22" s="18" t="s">
        <v>91</v>
      </c>
      <c r="W22" s="18"/>
      <c r="X22" s="18"/>
      <c r="Y22" s="18"/>
      <c r="Z22" s="18"/>
      <c r="AA22" s="18"/>
      <c r="AB22" s="18"/>
      <c r="AC22" s="18" t="s">
        <v>91</v>
      </c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 t="s">
        <v>91</v>
      </c>
      <c r="AR22" s="18"/>
      <c r="AS22" s="18"/>
      <c r="AT22" s="18" t="s">
        <v>91</v>
      </c>
      <c r="AU22" s="18"/>
      <c r="AV22" s="18"/>
      <c r="AW22" s="18"/>
      <c r="AX22" s="18"/>
      <c r="AY22" s="18"/>
      <c r="AZ22" s="18"/>
      <c r="BA22" s="18" t="s">
        <v>91</v>
      </c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 t="s">
        <v>91</v>
      </c>
      <c r="BN22" s="18" t="s">
        <v>91</v>
      </c>
    </row>
    <row r="23" spans="1:66" ht="27" thickBot="1" x14ac:dyDescent="0.3">
      <c r="A23" s="109" t="s">
        <v>10</v>
      </c>
      <c r="B23" s="53" t="s">
        <v>134</v>
      </c>
      <c r="C23" s="54" t="s">
        <v>135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 t="s">
        <v>91</v>
      </c>
      <c r="AE23" s="17"/>
      <c r="AF23" s="17"/>
      <c r="AG23" s="17" t="s">
        <v>91</v>
      </c>
      <c r="AH23" s="17" t="s">
        <v>91</v>
      </c>
      <c r="AI23" s="17"/>
      <c r="AJ23" s="17"/>
      <c r="AK23" s="17" t="s">
        <v>91</v>
      </c>
      <c r="AL23" s="17"/>
      <c r="AM23" s="17"/>
      <c r="AN23" s="17"/>
      <c r="AO23" s="17" t="s">
        <v>91</v>
      </c>
      <c r="AP23" s="17"/>
      <c r="AQ23" s="17" t="s">
        <v>91</v>
      </c>
      <c r="AR23" s="17"/>
      <c r="AS23" s="17"/>
      <c r="AT23" s="17"/>
      <c r="AU23" s="17" t="s">
        <v>91</v>
      </c>
      <c r="AV23" s="17"/>
      <c r="AW23" s="17"/>
      <c r="AX23" s="17" t="s">
        <v>91</v>
      </c>
      <c r="AY23" s="17"/>
      <c r="AZ23" s="17"/>
      <c r="BA23" s="17" t="s">
        <v>91</v>
      </c>
      <c r="BB23" s="17"/>
      <c r="BC23" s="17" t="s">
        <v>91</v>
      </c>
      <c r="BD23" s="17" t="s">
        <v>91</v>
      </c>
      <c r="BE23" s="17" t="s">
        <v>91</v>
      </c>
      <c r="BF23" s="17"/>
      <c r="BG23" s="17"/>
      <c r="BH23" s="17"/>
      <c r="BI23" s="17" t="s">
        <v>91</v>
      </c>
      <c r="BJ23" s="17" t="s">
        <v>91</v>
      </c>
      <c r="BK23" s="17"/>
      <c r="BL23" s="17"/>
      <c r="BM23" s="17" t="s">
        <v>91</v>
      </c>
      <c r="BN23" s="17"/>
    </row>
    <row r="24" spans="1:66" ht="20.25" x14ac:dyDescent="0.25">
      <c r="A24" s="165" t="s">
        <v>18</v>
      </c>
      <c r="B24" s="53" t="s">
        <v>136</v>
      </c>
      <c r="C24" s="54" t="s">
        <v>137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 t="s">
        <v>91</v>
      </c>
      <c r="AB24" s="17"/>
      <c r="AC24" s="17"/>
      <c r="AD24" s="17" t="s">
        <v>91</v>
      </c>
      <c r="AE24" s="17"/>
      <c r="AF24" s="17"/>
      <c r="AG24" s="17"/>
      <c r="AH24" s="17"/>
      <c r="AI24" s="17"/>
      <c r="AJ24" s="17" t="s">
        <v>91</v>
      </c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</row>
    <row r="25" spans="1:66" ht="20.25" x14ac:dyDescent="0.25">
      <c r="A25" s="166"/>
      <c r="B25" s="51" t="s">
        <v>138</v>
      </c>
      <c r="C25" s="52" t="s">
        <v>139</v>
      </c>
      <c r="D25" s="16"/>
      <c r="E25" s="16"/>
      <c r="F25" s="16"/>
      <c r="G25" s="16"/>
      <c r="H25" s="16"/>
      <c r="I25" s="16" t="s">
        <v>91</v>
      </c>
      <c r="J25" s="16"/>
      <c r="K25" s="16"/>
      <c r="L25" s="16"/>
      <c r="M25" s="16"/>
      <c r="N25" s="16"/>
      <c r="O25" s="16"/>
      <c r="P25" s="16"/>
      <c r="Q25" s="16"/>
      <c r="R25" s="16"/>
      <c r="S25" s="16" t="s">
        <v>91</v>
      </c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</row>
    <row r="26" spans="1:66" ht="20.25" x14ac:dyDescent="0.25">
      <c r="A26" s="166"/>
      <c r="B26" s="51" t="s">
        <v>140</v>
      </c>
      <c r="C26" s="52" t="s">
        <v>141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 t="s">
        <v>91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 t="s">
        <v>91</v>
      </c>
      <c r="BI26" s="16"/>
      <c r="BJ26" s="16"/>
      <c r="BK26" s="16"/>
      <c r="BL26" s="16"/>
      <c r="BM26" s="16"/>
      <c r="BN26" s="16"/>
    </row>
    <row r="27" spans="1:66" ht="20.25" x14ac:dyDescent="0.25">
      <c r="A27" s="166"/>
      <c r="B27" s="51" t="s">
        <v>142</v>
      </c>
      <c r="C27" s="52" t="s">
        <v>143</v>
      </c>
      <c r="D27" s="16"/>
      <c r="E27" s="16"/>
      <c r="F27" s="16"/>
      <c r="G27" s="16"/>
      <c r="H27" s="16"/>
      <c r="I27" s="16"/>
      <c r="J27" s="16"/>
      <c r="K27" s="16" t="s">
        <v>91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 t="s">
        <v>91</v>
      </c>
      <c r="AA27" s="16"/>
      <c r="AB27" s="16"/>
      <c r="AC27" s="16" t="s">
        <v>91</v>
      </c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 t="s">
        <v>91</v>
      </c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 t="s">
        <v>91</v>
      </c>
      <c r="BJ27" s="16"/>
      <c r="BK27" s="16"/>
      <c r="BL27" s="16"/>
      <c r="BM27" s="16"/>
      <c r="BN27" s="16"/>
    </row>
    <row r="28" spans="1:66" ht="20.25" x14ac:dyDescent="0.25">
      <c r="A28" s="166"/>
      <c r="B28" s="51" t="s">
        <v>144</v>
      </c>
      <c r="C28" s="52" t="s">
        <v>145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 t="s">
        <v>91</v>
      </c>
      <c r="BM28" s="16" t="s">
        <v>91</v>
      </c>
      <c r="BN28" s="16"/>
    </row>
    <row r="29" spans="1:66" ht="20.25" x14ac:dyDescent="0.25">
      <c r="A29" s="166"/>
      <c r="B29" s="51" t="s">
        <v>146</v>
      </c>
      <c r="C29" s="52" t="s">
        <v>147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 t="s">
        <v>91</v>
      </c>
      <c r="BC29" s="16"/>
      <c r="BD29" s="16"/>
      <c r="BE29" s="16"/>
      <c r="BF29" s="16" t="s">
        <v>91</v>
      </c>
      <c r="BG29" s="16"/>
      <c r="BH29" s="16"/>
      <c r="BI29" s="16"/>
      <c r="BJ29" s="16"/>
      <c r="BK29" s="16"/>
      <c r="BL29" s="16"/>
      <c r="BM29" s="16"/>
      <c r="BN29" s="16"/>
    </row>
    <row r="30" spans="1:66" ht="20.25" x14ac:dyDescent="0.25">
      <c r="A30" s="166"/>
      <c r="B30" s="51" t="s">
        <v>363</v>
      </c>
      <c r="C30" s="52" t="s">
        <v>364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 t="s">
        <v>91</v>
      </c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 t="s">
        <v>91</v>
      </c>
    </row>
    <row r="31" spans="1:66" ht="20.25" x14ac:dyDescent="0.25">
      <c r="A31" s="166"/>
      <c r="B31" s="51" t="s">
        <v>148</v>
      </c>
      <c r="C31" s="52" t="s">
        <v>149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 t="s">
        <v>91</v>
      </c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</row>
    <row r="32" spans="1:66" ht="20.25" x14ac:dyDescent="0.25">
      <c r="A32" s="166"/>
      <c r="B32" s="51" t="s">
        <v>150</v>
      </c>
      <c r="C32" s="52" t="s">
        <v>151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 t="s">
        <v>91</v>
      </c>
      <c r="AI32" s="16" t="s">
        <v>91</v>
      </c>
      <c r="AJ32" s="16"/>
      <c r="AK32" s="16"/>
      <c r="AL32" s="16" t="s">
        <v>91</v>
      </c>
      <c r="AM32" s="16" t="s">
        <v>91</v>
      </c>
      <c r="AN32" s="16"/>
      <c r="AO32" s="16"/>
      <c r="AP32" s="16"/>
      <c r="AQ32" s="16"/>
      <c r="AR32" s="16" t="s">
        <v>91</v>
      </c>
      <c r="AS32" s="16"/>
      <c r="AT32" s="16"/>
      <c r="AU32" s="16"/>
      <c r="AV32" s="16"/>
      <c r="AW32" s="16"/>
      <c r="AX32" s="16" t="s">
        <v>91</v>
      </c>
      <c r="AY32" s="16"/>
      <c r="AZ32" s="16"/>
      <c r="BA32" s="16"/>
      <c r="BB32" s="16"/>
      <c r="BC32" s="16"/>
      <c r="BD32" s="16"/>
      <c r="BE32" s="16"/>
      <c r="BF32" s="16"/>
      <c r="BG32" s="16" t="s">
        <v>91</v>
      </c>
      <c r="BH32" s="16"/>
      <c r="BI32" s="16"/>
      <c r="BJ32" s="16"/>
      <c r="BK32" s="16"/>
      <c r="BL32" s="16"/>
      <c r="BM32" s="16"/>
      <c r="BN32" s="16"/>
    </row>
    <row r="33" spans="1:66" ht="20.25" x14ac:dyDescent="0.25">
      <c r="A33" s="166"/>
      <c r="B33" s="51" t="s">
        <v>152</v>
      </c>
      <c r="C33" s="52" t="s">
        <v>153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 t="s">
        <v>91</v>
      </c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</row>
    <row r="34" spans="1:66" ht="26.25" customHeight="1" x14ac:dyDescent="0.25">
      <c r="A34" s="166"/>
      <c r="B34" s="51" t="s">
        <v>154</v>
      </c>
      <c r="C34" s="52" t="s">
        <v>155</v>
      </c>
      <c r="D34" s="16"/>
      <c r="E34" s="16"/>
      <c r="F34" s="16"/>
      <c r="G34" s="16"/>
      <c r="H34" s="16" t="s">
        <v>91</v>
      </c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 t="s">
        <v>91</v>
      </c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 t="s">
        <v>91</v>
      </c>
      <c r="AV34" s="16"/>
      <c r="AW34" s="16" t="s">
        <v>91</v>
      </c>
      <c r="AX34" s="16"/>
      <c r="AY34" s="16"/>
      <c r="AZ34" s="16"/>
      <c r="BA34" s="16"/>
      <c r="BB34" s="16"/>
      <c r="BC34" s="16" t="s">
        <v>91</v>
      </c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</row>
    <row r="35" spans="1:66" ht="27" customHeight="1" x14ac:dyDescent="0.25">
      <c r="A35" s="166"/>
      <c r="B35" s="51" t="s">
        <v>156</v>
      </c>
      <c r="C35" s="52" t="s">
        <v>157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 t="s">
        <v>91</v>
      </c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</row>
    <row r="36" spans="1:66" ht="20.25" x14ac:dyDescent="0.25">
      <c r="A36" s="166"/>
      <c r="B36" s="51" t="s">
        <v>158</v>
      </c>
      <c r="C36" s="52" t="s">
        <v>159</v>
      </c>
      <c r="D36" s="16" t="s">
        <v>91</v>
      </c>
      <c r="E36" s="16" t="s">
        <v>91</v>
      </c>
      <c r="F36" s="16" t="s">
        <v>91</v>
      </c>
      <c r="G36" s="16" t="s">
        <v>91</v>
      </c>
      <c r="H36" s="16"/>
      <c r="I36" s="16"/>
      <c r="J36" s="16" t="s">
        <v>91</v>
      </c>
      <c r="K36" s="16"/>
      <c r="L36" s="16" t="s">
        <v>91</v>
      </c>
      <c r="M36" s="16"/>
      <c r="N36" s="16"/>
      <c r="O36" s="16"/>
      <c r="P36" s="16"/>
      <c r="Q36" s="16" t="s">
        <v>91</v>
      </c>
      <c r="R36" s="16"/>
      <c r="S36" s="16"/>
      <c r="T36" s="16" t="s">
        <v>91</v>
      </c>
      <c r="U36" s="16"/>
      <c r="V36" s="16"/>
      <c r="W36" s="16"/>
      <c r="X36" s="16"/>
      <c r="Y36" s="16"/>
      <c r="Z36" s="16"/>
      <c r="AA36" s="16"/>
      <c r="AB36" s="16" t="s">
        <v>91</v>
      </c>
      <c r="AC36" s="16"/>
      <c r="AD36" s="16"/>
      <c r="AE36" s="16"/>
      <c r="AF36" s="16"/>
      <c r="AG36" s="16"/>
      <c r="AH36" s="16"/>
      <c r="AI36" s="16"/>
      <c r="AJ36" s="16" t="s">
        <v>91</v>
      </c>
      <c r="AK36" s="16" t="s">
        <v>91</v>
      </c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 t="s">
        <v>91</v>
      </c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</row>
    <row r="37" spans="1:66" ht="20.25" x14ac:dyDescent="0.25">
      <c r="A37" s="166"/>
      <c r="B37" s="51" t="s">
        <v>160</v>
      </c>
      <c r="C37" s="52" t="s">
        <v>161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 t="s">
        <v>91</v>
      </c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 t="s">
        <v>91</v>
      </c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 t="s">
        <v>91</v>
      </c>
      <c r="AT37" s="16"/>
      <c r="AU37" s="16"/>
      <c r="AV37" s="16"/>
      <c r="AW37" s="16"/>
      <c r="AX37" s="16"/>
      <c r="AY37" s="16"/>
      <c r="AZ37" s="16" t="s">
        <v>91</v>
      </c>
      <c r="BA37" s="16"/>
      <c r="BB37" s="16"/>
      <c r="BC37" s="16"/>
      <c r="BD37" s="16"/>
      <c r="BE37" s="16"/>
      <c r="BF37" s="16"/>
      <c r="BG37" s="16"/>
      <c r="BH37" s="16" t="s">
        <v>91</v>
      </c>
      <c r="BI37" s="16" t="s">
        <v>91</v>
      </c>
      <c r="BJ37" s="16"/>
      <c r="BK37" s="16"/>
      <c r="BL37" s="16"/>
      <c r="BM37" s="16" t="s">
        <v>91</v>
      </c>
      <c r="BN37" s="16"/>
    </row>
    <row r="38" spans="1:66" ht="20.25" x14ac:dyDescent="0.25">
      <c r="A38" s="166"/>
      <c r="B38" s="51" t="s">
        <v>162</v>
      </c>
      <c r="C38" s="52" t="s">
        <v>163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 t="s">
        <v>91</v>
      </c>
      <c r="W38" s="16"/>
      <c r="X38" s="16"/>
      <c r="Y38" s="16" t="s">
        <v>91</v>
      </c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 t="s">
        <v>91</v>
      </c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 t="s">
        <v>91</v>
      </c>
    </row>
    <row r="39" spans="1:66" ht="20.25" x14ac:dyDescent="0.25">
      <c r="A39" s="166"/>
      <c r="B39" s="51" t="s">
        <v>164</v>
      </c>
      <c r="C39" s="52" t="s">
        <v>165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 t="s">
        <v>91</v>
      </c>
      <c r="S39" s="16"/>
      <c r="T39" s="16"/>
      <c r="U39" s="16"/>
      <c r="V39" s="16"/>
      <c r="W39" s="16" t="s">
        <v>91</v>
      </c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</row>
    <row r="40" spans="1:66" ht="20.25" x14ac:dyDescent="0.25">
      <c r="A40" s="166"/>
      <c r="B40" s="51" t="s">
        <v>166</v>
      </c>
      <c r="C40" s="52" t="s">
        <v>167</v>
      </c>
      <c r="D40" s="16"/>
      <c r="E40" s="16"/>
      <c r="F40" s="16"/>
      <c r="G40" s="16"/>
      <c r="H40" s="16"/>
      <c r="I40" s="16"/>
      <c r="J40" s="16"/>
      <c r="K40" s="16" t="s">
        <v>91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 t="s">
        <v>91</v>
      </c>
      <c r="BK40" s="16"/>
      <c r="BL40" s="16"/>
      <c r="BM40" s="16"/>
      <c r="BN40" s="16"/>
    </row>
    <row r="41" spans="1:66" ht="20.25" x14ac:dyDescent="0.25">
      <c r="A41" s="166"/>
      <c r="B41" s="51" t="s">
        <v>168</v>
      </c>
      <c r="C41" s="52" t="s">
        <v>169</v>
      </c>
      <c r="D41" s="16"/>
      <c r="E41" s="16"/>
      <c r="F41" s="16"/>
      <c r="G41" s="16"/>
      <c r="H41" s="16"/>
      <c r="I41" s="16"/>
      <c r="J41" s="16"/>
      <c r="K41" s="16"/>
      <c r="L41" s="16"/>
      <c r="M41" s="16" t="s">
        <v>91</v>
      </c>
      <c r="N41" s="16" t="s">
        <v>91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 t="s">
        <v>91</v>
      </c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 t="s">
        <v>91</v>
      </c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</row>
    <row r="42" spans="1:66" ht="20.25" x14ac:dyDescent="0.25">
      <c r="A42" s="166"/>
      <c r="B42" s="51" t="s">
        <v>170</v>
      </c>
      <c r="C42" s="52" t="s">
        <v>171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 t="s">
        <v>91</v>
      </c>
      <c r="Q42" s="16"/>
      <c r="R42" s="16"/>
      <c r="S42" s="16"/>
      <c r="T42" s="16"/>
      <c r="U42" s="16"/>
      <c r="V42" s="16"/>
      <c r="W42" s="16"/>
      <c r="X42" s="16" t="s">
        <v>91</v>
      </c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 t="s">
        <v>91</v>
      </c>
      <c r="BL42" s="16"/>
      <c r="BM42" s="16"/>
      <c r="BN42" s="16"/>
    </row>
    <row r="43" spans="1:66" ht="20.25" x14ac:dyDescent="0.25">
      <c r="A43" s="166"/>
      <c r="B43" s="51" t="s">
        <v>172</v>
      </c>
      <c r="C43" s="52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 t="s">
        <v>91</v>
      </c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 t="s">
        <v>91</v>
      </c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</row>
    <row r="44" spans="1:66" ht="20.25" x14ac:dyDescent="0.25">
      <c r="A44" s="166"/>
      <c r="B44" s="51" t="s">
        <v>173</v>
      </c>
      <c r="C44" s="52" t="s">
        <v>174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 t="s">
        <v>91</v>
      </c>
      <c r="AQ44" s="16"/>
      <c r="AR44" s="16"/>
      <c r="AS44" s="16"/>
      <c r="AT44" s="16"/>
      <c r="AU44" s="16"/>
      <c r="AV44" s="16" t="s">
        <v>91</v>
      </c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</row>
    <row r="45" spans="1:66" ht="20.25" x14ac:dyDescent="0.25">
      <c r="A45" s="166"/>
      <c r="B45" s="51" t="s">
        <v>175</v>
      </c>
      <c r="C45" s="52" t="s">
        <v>176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 t="s">
        <v>91</v>
      </c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</row>
    <row r="46" spans="1:66" ht="20.25" x14ac:dyDescent="0.25">
      <c r="A46" s="166"/>
      <c r="B46" s="51" t="s">
        <v>177</v>
      </c>
      <c r="C46" s="52" t="s">
        <v>178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 t="s">
        <v>91</v>
      </c>
      <c r="AG46" s="16"/>
      <c r="AH46" s="16"/>
      <c r="AI46" s="16"/>
      <c r="AJ46" s="16"/>
      <c r="AK46" s="16"/>
      <c r="AL46" s="16"/>
      <c r="AM46" s="16"/>
      <c r="AN46" s="16"/>
      <c r="AO46" s="16" t="s">
        <v>91</v>
      </c>
      <c r="AP46" s="16"/>
      <c r="AQ46" s="16"/>
      <c r="AR46" s="16"/>
      <c r="AS46" s="16" t="s">
        <v>91</v>
      </c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</row>
    <row r="47" spans="1:66" ht="20.25" x14ac:dyDescent="0.25">
      <c r="A47" s="166"/>
      <c r="B47" s="51" t="s">
        <v>179</v>
      </c>
      <c r="C47" s="52" t="s">
        <v>180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 t="s">
        <v>91</v>
      </c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</row>
    <row r="48" spans="1:66" ht="21" thickBot="1" x14ac:dyDescent="0.3">
      <c r="A48" s="169"/>
      <c r="B48" s="55" t="s">
        <v>181</v>
      </c>
      <c r="C48" s="56" t="s">
        <v>182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 t="s">
        <v>91</v>
      </c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 t="s">
        <v>91</v>
      </c>
    </row>
    <row r="49" spans="1:66" ht="26.25" x14ac:dyDescent="0.25">
      <c r="A49" s="162" t="s">
        <v>183</v>
      </c>
      <c r="B49" s="53" t="s">
        <v>184</v>
      </c>
      <c r="C49" s="54" t="s">
        <v>185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 t="s">
        <v>91</v>
      </c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</row>
    <row r="50" spans="1:66" ht="20.25" x14ac:dyDescent="0.25">
      <c r="A50" s="163"/>
      <c r="B50" s="51" t="s">
        <v>186</v>
      </c>
      <c r="C50" s="52" t="s">
        <v>187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 t="s">
        <v>91</v>
      </c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 t="s">
        <v>91</v>
      </c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 t="s">
        <v>91</v>
      </c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</row>
    <row r="51" spans="1:66" ht="20.25" x14ac:dyDescent="0.25">
      <c r="A51" s="163"/>
      <c r="B51" s="51" t="s">
        <v>188</v>
      </c>
      <c r="C51" s="52" t="s">
        <v>189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 t="s">
        <v>91</v>
      </c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</row>
    <row r="52" spans="1:66" ht="27.75" customHeight="1" x14ac:dyDescent="0.25">
      <c r="A52" s="163"/>
      <c r="B52" s="51" t="s">
        <v>190</v>
      </c>
      <c r="C52" s="52" t="s">
        <v>191</v>
      </c>
      <c r="D52" s="16"/>
      <c r="E52" s="16"/>
      <c r="F52" s="16"/>
      <c r="G52" s="16"/>
      <c r="H52" s="16" t="s">
        <v>91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 t="s">
        <v>91</v>
      </c>
      <c r="V52" s="16"/>
      <c r="W52" s="16"/>
      <c r="X52" s="16"/>
      <c r="Y52" s="16"/>
      <c r="Z52" s="16" t="s">
        <v>91</v>
      </c>
      <c r="AA52" s="16"/>
      <c r="AB52" s="16"/>
      <c r="AC52" s="16"/>
      <c r="AD52" s="16" t="s">
        <v>91</v>
      </c>
      <c r="AE52" s="16"/>
      <c r="AF52" s="16"/>
      <c r="AG52" s="16"/>
      <c r="AH52" s="16"/>
      <c r="AI52" s="16"/>
      <c r="AJ52" s="16"/>
      <c r="AK52" s="16" t="s">
        <v>91</v>
      </c>
      <c r="AL52" s="16"/>
      <c r="AM52" s="16"/>
      <c r="AN52" s="16" t="s">
        <v>91</v>
      </c>
      <c r="AO52" s="16"/>
      <c r="AP52" s="16"/>
      <c r="AQ52" s="16"/>
      <c r="AR52" s="16"/>
      <c r="AS52" s="16" t="s">
        <v>91</v>
      </c>
      <c r="AT52" s="16"/>
      <c r="AU52" s="16"/>
      <c r="AV52" s="16" t="s">
        <v>91</v>
      </c>
      <c r="AW52" s="16"/>
      <c r="AX52" s="16" t="s">
        <v>91</v>
      </c>
      <c r="AY52" s="16"/>
      <c r="AZ52" s="16"/>
      <c r="BA52" s="16" t="s">
        <v>91</v>
      </c>
      <c r="BB52" s="16"/>
      <c r="BC52" s="16"/>
      <c r="BD52" s="16"/>
      <c r="BE52" s="16"/>
      <c r="BF52" s="16"/>
      <c r="BG52" s="16" t="s">
        <v>91</v>
      </c>
      <c r="BH52" s="16"/>
      <c r="BI52" s="16"/>
      <c r="BJ52" s="16"/>
      <c r="BK52" s="16"/>
      <c r="BL52" s="16"/>
      <c r="BM52" s="16"/>
      <c r="BN52" s="16"/>
    </row>
    <row r="53" spans="1:66" ht="33.75" customHeight="1" thickBot="1" x14ac:dyDescent="0.3">
      <c r="A53" s="164"/>
      <c r="B53" s="55" t="s">
        <v>192</v>
      </c>
      <c r="C53" s="56" t="s">
        <v>193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 t="s">
        <v>91</v>
      </c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 t="s">
        <v>91</v>
      </c>
      <c r="AX53" s="18"/>
      <c r="AY53" s="18"/>
      <c r="AZ53" s="18"/>
      <c r="BA53" s="18"/>
      <c r="BB53" s="18"/>
      <c r="BC53" s="18"/>
      <c r="BD53" s="18" t="s">
        <v>91</v>
      </c>
      <c r="BE53" s="18"/>
      <c r="BF53" s="18"/>
      <c r="BG53" s="18"/>
      <c r="BH53" s="18"/>
      <c r="BI53" s="18"/>
      <c r="BJ53" s="18" t="s">
        <v>91</v>
      </c>
      <c r="BK53" s="18"/>
      <c r="BL53" s="18"/>
      <c r="BM53" s="18"/>
      <c r="BN53" s="18"/>
    </row>
    <row r="54" spans="1:66" ht="33.75" customHeight="1" x14ac:dyDescent="0.25">
      <c r="A54" s="162" t="s">
        <v>20</v>
      </c>
      <c r="B54" s="51" t="s">
        <v>367</v>
      </c>
      <c r="C54" s="52" t="s">
        <v>368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 t="s">
        <v>91</v>
      </c>
      <c r="BK54" s="16"/>
      <c r="BL54" s="16"/>
      <c r="BM54" s="16"/>
      <c r="BN54" s="16"/>
    </row>
    <row r="55" spans="1:66" ht="21" thickBot="1" x14ac:dyDescent="0.3">
      <c r="A55" s="164"/>
      <c r="B55" s="51" t="s">
        <v>194</v>
      </c>
      <c r="C55" s="52" t="s">
        <v>195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 t="s">
        <v>91</v>
      </c>
      <c r="V55" s="16"/>
      <c r="W55" s="16"/>
      <c r="X55" s="16"/>
      <c r="Y55" s="16"/>
      <c r="Z55" s="16" t="s">
        <v>91</v>
      </c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 t="s">
        <v>91</v>
      </c>
      <c r="AL55" s="16"/>
      <c r="AM55" s="16"/>
      <c r="AN55" s="16"/>
      <c r="AO55" s="16"/>
      <c r="AP55" s="16"/>
      <c r="AQ55" s="16"/>
      <c r="AR55" s="16"/>
      <c r="AS55" s="16"/>
      <c r="AT55" s="16"/>
      <c r="AU55" s="16" t="s">
        <v>91</v>
      </c>
      <c r="AV55" s="16" t="s">
        <v>91</v>
      </c>
      <c r="AW55" s="16"/>
      <c r="AX55" s="16"/>
      <c r="AY55" s="16"/>
      <c r="AZ55" s="16"/>
      <c r="BA55" s="16" t="s">
        <v>91</v>
      </c>
      <c r="BB55" s="16"/>
      <c r="BC55" s="16"/>
      <c r="BD55" s="16" t="s">
        <v>91</v>
      </c>
      <c r="BE55" s="16"/>
      <c r="BF55" s="16"/>
      <c r="BG55" s="16"/>
      <c r="BH55" s="16"/>
      <c r="BI55" s="16"/>
      <c r="BJ55" s="16" t="s">
        <v>91</v>
      </c>
      <c r="BK55" s="16" t="s">
        <v>91</v>
      </c>
      <c r="BL55" s="16"/>
      <c r="BM55" s="16"/>
      <c r="BN55" s="16"/>
    </row>
    <row r="56" spans="1:66" ht="51.75" x14ac:dyDescent="0.25">
      <c r="A56" s="162" t="s">
        <v>196</v>
      </c>
      <c r="B56" s="53" t="s">
        <v>197</v>
      </c>
      <c r="C56" s="54" t="s">
        <v>198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 t="s">
        <v>91</v>
      </c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</row>
    <row r="57" spans="1:66" ht="52.5" thickBot="1" x14ac:dyDescent="0.3">
      <c r="A57" s="164"/>
      <c r="B57" s="55" t="s">
        <v>199</v>
      </c>
      <c r="C57" s="56" t="s">
        <v>200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 t="s">
        <v>91</v>
      </c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</row>
  </sheetData>
  <sheetProtection algorithmName="SHA-512" hashValue="2iqT8v0XqX/YPpH4WzA4BcHZ3VMUtGE6yDQc6lBcYCGFDESQAaKcYXWhOyr9LSPSl9VEME1ocPwZLCXxP2M/EQ==" saltValue="iG3W+oXgXHJUsdKXI6qEZg==" spinCount="100000" sheet="1" objects="1" scenarios="1"/>
  <mergeCells count="15">
    <mergeCell ref="A24:A48"/>
    <mergeCell ref="A49:A53"/>
    <mergeCell ref="A56:A57"/>
    <mergeCell ref="G1:T1"/>
    <mergeCell ref="A12:A14"/>
    <mergeCell ref="A15:A17"/>
    <mergeCell ref="A20:A22"/>
    <mergeCell ref="A54:A55"/>
    <mergeCell ref="BA1:BN1"/>
    <mergeCell ref="AK1:AZ1"/>
    <mergeCell ref="A5:A9"/>
    <mergeCell ref="A10:A11"/>
    <mergeCell ref="D1:F1"/>
    <mergeCell ref="U1:AB1"/>
    <mergeCell ref="AC1:AJ1"/>
  </mergeCells>
  <phoneticPr fontId="10" type="noConversion"/>
  <dataValidations count="2">
    <dataValidation type="list" allowBlank="1" showInputMessage="1" showErrorMessage="1" sqref="D3:BN3" xr:uid="{03C0ECBD-8660-4A78-AB45-FEF8290ACA43}">
      <formula1>"Ground, Aerial, Both"</formula1>
    </dataValidation>
    <dataValidation type="list" allowBlank="1" showInputMessage="1" showErrorMessage="1" sqref="D4:BN57" xr:uid="{027BB236-D67F-4412-A435-CDD7647A5C19}">
      <formula1>$A$1:$A$2</formula1>
    </dataValidation>
  </dataValidations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9" operator="containsText" id="{220337C0-1141-42B3-818B-C53A56E8A022}">
            <xm:f>NOT(ISERROR(SEARCH($A$2,D4)))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20" operator="containsText" id="{1D91A00A-9A8D-44BA-B98F-FCFCC52890A8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D5:F19 D21:F55 G4:BN57</xm:sqref>
        </x14:conditionalFormatting>
        <x14:conditionalFormatting xmlns:xm="http://schemas.microsoft.com/office/excel/2006/main">
          <x14:cfRule type="containsText" priority="17" operator="containsText" id="{D1992640-3BA8-42E9-88DB-C7BBFAB266D5}">
            <xm:f>NOT(ISERROR(SEARCH($A$2,D56)))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8" operator="containsText" id="{65DFB8C7-1896-454F-AB7E-0D410EBA019F}">
            <xm:f>NOT(ISERROR(SEARCH($A$1,D56)))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D56:E57</xm:sqref>
        </x14:conditionalFormatting>
        <x14:conditionalFormatting xmlns:xm="http://schemas.microsoft.com/office/excel/2006/main">
          <x14:cfRule type="containsText" priority="15" operator="containsText" id="{BD1A100C-AE23-42E8-AB69-A58AE33AF9D1}">
            <xm:f>NOT(ISERROR(SEARCH($A$2,F56)))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6" operator="containsText" id="{89096B2C-FD71-4D7D-8E28-3BC55D07F7F6}">
            <xm:f>NOT(ISERROR(SEARCH($A$1,F56)))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F56:F57</xm:sqref>
        </x14:conditionalFormatting>
        <x14:conditionalFormatting xmlns:xm="http://schemas.microsoft.com/office/excel/2006/main">
          <x14:cfRule type="containsText" priority="11" operator="containsText" id="{BCDBE2F7-5021-4914-A286-4BDE8A4B82FA}">
            <xm:f>NOT(ISERROR(SEARCH($A$2,D4)))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2" operator="containsText" id="{19B0A373-9FF9-46C3-9562-54696B95CFDB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D4:E4</xm:sqref>
        </x14:conditionalFormatting>
        <x14:conditionalFormatting xmlns:xm="http://schemas.microsoft.com/office/excel/2006/main">
          <x14:cfRule type="containsText" priority="9" operator="containsText" id="{659CFB1F-4122-47F1-9096-DC2E2C0FE661}">
            <xm:f>NOT(ISERROR(SEARCH($A$2,F4)))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0" operator="containsText" id="{679F30B3-01EC-40C5-9384-620F234FADB5}">
            <xm:f>NOT(ISERROR(SEARCH($A$1,F4)))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F4</xm:sqref>
        </x14:conditionalFormatting>
        <x14:conditionalFormatting xmlns:xm="http://schemas.microsoft.com/office/excel/2006/main">
          <x14:cfRule type="containsText" priority="3" operator="containsText" id="{BAB07859-9728-4ABC-97F2-45036829F1F0}">
            <xm:f>NOT(ISERROR(SEARCH($A$2,F20)))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4" operator="containsText" id="{60239CEE-3A3E-4F87-B869-46F14607704D}">
            <xm:f>NOT(ISERROR(SEARCH($A$1,F20)))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F20</xm:sqref>
        </x14:conditionalFormatting>
        <x14:conditionalFormatting xmlns:xm="http://schemas.microsoft.com/office/excel/2006/main">
          <x14:cfRule type="containsText" priority="5" operator="containsText" id="{10D96CE4-4C0E-478E-AC37-942E49C5598E}">
            <xm:f>NOT(ISERROR(SEARCH($A$2,D20)))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6" operator="containsText" id="{5F89C1DD-20BB-4426-86B3-CD33B5AF0A17}">
            <xm:f>NOT(ISERROR(SEARCH($A$1,D20)))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D20:E20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A6D5-A4A4-4200-A3EF-1C70308230D0}">
  <sheetPr codeName="Sheet7">
    <tabColor theme="5" tint="-0.499984740745262"/>
  </sheetPr>
  <dimension ref="A1:GM69"/>
  <sheetViews>
    <sheetView zoomScaleNormal="100" workbookViewId="0">
      <pane xSplit="1" ySplit="4" topLeftCell="B32" activePane="bottomRight" state="frozen"/>
      <selection pane="topRight" activeCell="H146" sqref="H146:I146"/>
      <selection pane="bottomLeft" activeCell="H146" sqref="H146:I146"/>
      <selection pane="bottomRight" sqref="A1:A2"/>
    </sheetView>
  </sheetViews>
  <sheetFormatPr defaultRowHeight="15" x14ac:dyDescent="0.25"/>
  <cols>
    <col min="1" max="1" width="20.85546875" style="1" customWidth="1"/>
    <col min="4" max="4" width="9.28515625" bestFit="1" customWidth="1"/>
    <col min="6" max="6" width="11.28515625" customWidth="1"/>
    <col min="8" max="9" width="12.7109375" customWidth="1"/>
    <col min="10" max="10" width="12.140625" customWidth="1"/>
    <col min="11" max="11" width="10.85546875" customWidth="1"/>
    <col min="12" max="12" width="9.85546875" customWidth="1"/>
    <col min="13" max="13" width="9.7109375" customWidth="1"/>
    <col min="15" max="15" width="10.28515625" customWidth="1"/>
  </cols>
  <sheetData>
    <row r="1" spans="1:195" ht="24" thickBot="1" x14ac:dyDescent="0.4">
      <c r="A1" s="151" t="s">
        <v>352</v>
      </c>
      <c r="B1" s="156" t="s">
        <v>350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7"/>
    </row>
    <row r="2" spans="1:195" ht="15.75" thickBot="1" x14ac:dyDescent="0.3">
      <c r="A2" s="152"/>
      <c r="B2" s="185" t="s">
        <v>201</v>
      </c>
      <c r="C2" s="185"/>
      <c r="D2" s="186"/>
      <c r="E2" s="186"/>
      <c r="F2" s="185"/>
      <c r="G2" s="187"/>
      <c r="H2" s="188" t="s">
        <v>202</v>
      </c>
      <c r="I2" s="188"/>
      <c r="J2" s="188"/>
      <c r="K2" s="188"/>
      <c r="L2" s="188"/>
      <c r="M2" s="188"/>
      <c r="N2" s="178" t="s">
        <v>203</v>
      </c>
      <c r="O2" s="182"/>
      <c r="P2" s="182"/>
      <c r="Q2" s="179"/>
    </row>
    <row r="3" spans="1:195" ht="15" customHeight="1" thickBot="1" x14ac:dyDescent="0.3">
      <c r="A3" s="136" t="s">
        <v>5</v>
      </c>
      <c r="B3" s="170" t="s">
        <v>21</v>
      </c>
      <c r="C3" s="171"/>
      <c r="D3" s="173" t="s">
        <v>204</v>
      </c>
      <c r="E3" s="174"/>
      <c r="F3" s="175" t="s">
        <v>205</v>
      </c>
      <c r="G3" s="171"/>
      <c r="H3" s="176" t="s">
        <v>206</v>
      </c>
      <c r="I3" s="177"/>
      <c r="J3" s="176" t="s">
        <v>207</v>
      </c>
      <c r="K3" s="177"/>
      <c r="L3" s="170" t="s">
        <v>208</v>
      </c>
      <c r="M3" s="171"/>
      <c r="N3" s="170" t="s">
        <v>209</v>
      </c>
      <c r="O3" s="171"/>
      <c r="P3" s="170" t="s">
        <v>210</v>
      </c>
      <c r="Q3" s="171"/>
    </row>
    <row r="4" spans="1:195" ht="15.75" thickBot="1" x14ac:dyDescent="0.3">
      <c r="A4" s="172"/>
      <c r="B4" s="29" t="s">
        <v>347</v>
      </c>
      <c r="C4" s="21" t="s">
        <v>348</v>
      </c>
      <c r="D4" s="28" t="s">
        <v>347</v>
      </c>
      <c r="E4" s="32" t="s">
        <v>348</v>
      </c>
      <c r="F4" s="29" t="s">
        <v>347</v>
      </c>
      <c r="G4" s="21" t="s">
        <v>348</v>
      </c>
      <c r="H4" s="15" t="s">
        <v>347</v>
      </c>
      <c r="I4" s="33" t="s">
        <v>348</v>
      </c>
      <c r="J4" s="29" t="s">
        <v>347</v>
      </c>
      <c r="K4" s="33" t="s">
        <v>348</v>
      </c>
      <c r="L4" s="29" t="s">
        <v>347</v>
      </c>
      <c r="M4" s="21" t="s">
        <v>348</v>
      </c>
      <c r="N4" s="15" t="s">
        <v>347</v>
      </c>
      <c r="O4" s="21" t="s">
        <v>348</v>
      </c>
      <c r="P4" s="15" t="s">
        <v>347</v>
      </c>
      <c r="Q4" s="21" t="s">
        <v>348</v>
      </c>
    </row>
    <row r="5" spans="1:195" s="12" customFormat="1" x14ac:dyDescent="0.25">
      <c r="A5" s="23" t="s">
        <v>50</v>
      </c>
      <c r="B5" s="70"/>
      <c r="C5" s="72"/>
      <c r="D5" s="70">
        <v>21.07</v>
      </c>
      <c r="E5" s="69">
        <v>0.37603999999999999</v>
      </c>
      <c r="F5" s="70">
        <v>17001.289999999997</v>
      </c>
      <c r="G5" s="69">
        <v>15.391519500000001</v>
      </c>
      <c r="H5" s="70">
        <v>6.8900000000000003E-2</v>
      </c>
      <c r="I5" s="69">
        <v>0.13500000000000001</v>
      </c>
      <c r="J5" s="70">
        <v>300.46889999999996</v>
      </c>
      <c r="K5" s="69">
        <v>116.34813559999999</v>
      </c>
      <c r="L5" s="70">
        <v>1150</v>
      </c>
      <c r="M5" s="69">
        <v>0.83250000000000002</v>
      </c>
      <c r="N5" s="70"/>
      <c r="O5" s="69"/>
      <c r="P5" s="70"/>
      <c r="Q5" s="72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 s="6"/>
    </row>
    <row r="6" spans="1:195" s="6" customFormat="1" x14ac:dyDescent="0.25">
      <c r="A6" s="13" t="s">
        <v>51</v>
      </c>
      <c r="B6" s="71"/>
      <c r="C6" s="92"/>
      <c r="D6" s="71"/>
      <c r="E6" s="67"/>
      <c r="F6" s="71">
        <v>1116.3900000000001</v>
      </c>
      <c r="G6" s="67">
        <v>115.7069114</v>
      </c>
      <c r="H6" s="71"/>
      <c r="I6" s="67"/>
      <c r="J6" s="71">
        <v>4472.2</v>
      </c>
      <c r="K6" s="67">
        <v>639.09242740000002</v>
      </c>
      <c r="L6" s="71">
        <v>0.05</v>
      </c>
      <c r="M6" s="67">
        <v>7.9130920000000007E-2</v>
      </c>
      <c r="N6" s="71">
        <v>10.029999999999999</v>
      </c>
      <c r="O6" s="67">
        <v>21.648815999999997</v>
      </c>
      <c r="P6" s="71"/>
      <c r="Q6" s="92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 s="12"/>
    </row>
    <row r="7" spans="1:195" s="12" customFormat="1" x14ac:dyDescent="0.25">
      <c r="A7" s="23" t="s">
        <v>28</v>
      </c>
      <c r="B7" s="70"/>
      <c r="C7" s="72"/>
      <c r="D7" s="70"/>
      <c r="E7" s="69"/>
      <c r="F7" s="70">
        <v>55.210999999999999</v>
      </c>
      <c r="G7" s="69">
        <v>12.315</v>
      </c>
      <c r="H7" s="70">
        <v>6.15</v>
      </c>
      <c r="I7" s="69">
        <v>4.891</v>
      </c>
      <c r="J7" s="70">
        <v>9.3789999999999996</v>
      </c>
      <c r="K7" s="69">
        <v>3.62</v>
      </c>
      <c r="L7" s="70"/>
      <c r="M7" s="69"/>
      <c r="N7" s="70">
        <v>3.0979999999999999</v>
      </c>
      <c r="O7" s="69">
        <v>41.415999999999997</v>
      </c>
      <c r="P7" s="70"/>
      <c r="Q7" s="72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 s="6"/>
    </row>
    <row r="8" spans="1:195" s="6" customFormat="1" x14ac:dyDescent="0.25">
      <c r="A8" s="13" t="s">
        <v>29</v>
      </c>
      <c r="B8" s="71"/>
      <c r="C8" s="92"/>
      <c r="D8" s="71">
        <v>0.32100000000000001</v>
      </c>
      <c r="E8" s="67">
        <v>2E-3</v>
      </c>
      <c r="F8" s="71">
        <v>632.61800000000005</v>
      </c>
      <c r="G8" s="67">
        <v>48.372999999999998</v>
      </c>
      <c r="H8" s="71"/>
      <c r="I8" s="67"/>
      <c r="J8" s="71">
        <v>182.75200000000001</v>
      </c>
      <c r="K8" s="67">
        <v>34.198999999999998</v>
      </c>
      <c r="L8" s="71">
        <v>1.968</v>
      </c>
      <c r="M8" s="67">
        <v>2.363</v>
      </c>
      <c r="N8" s="71">
        <v>1.7410000000000001</v>
      </c>
      <c r="O8" s="67">
        <v>2.6320000000000001</v>
      </c>
      <c r="P8" s="71"/>
      <c r="Q8" s="92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 s="12"/>
    </row>
    <row r="9" spans="1:195" s="12" customFormat="1" ht="14.25" customHeight="1" x14ac:dyDescent="0.25">
      <c r="A9" s="23" t="s">
        <v>58</v>
      </c>
      <c r="B9" s="70"/>
      <c r="C9" s="72"/>
      <c r="D9" s="70"/>
      <c r="E9" s="69"/>
      <c r="F9" s="70">
        <v>276.041</v>
      </c>
      <c r="G9" s="69">
        <v>56.816000000000003</v>
      </c>
      <c r="H9" s="70">
        <v>2.3530000000000002</v>
      </c>
      <c r="I9" s="69">
        <v>1.599</v>
      </c>
      <c r="J9" s="70">
        <v>2116.8000000000002</v>
      </c>
      <c r="K9" s="69">
        <v>462.56099999999998</v>
      </c>
      <c r="L9" s="70">
        <v>397.67500000000001</v>
      </c>
      <c r="M9" s="69">
        <v>96.569000000000003</v>
      </c>
      <c r="N9" s="70">
        <v>53.164000000000001</v>
      </c>
      <c r="O9" s="69">
        <v>1480.0440000000001</v>
      </c>
      <c r="P9" s="70"/>
      <c r="Q9" s="72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 s="6"/>
    </row>
    <row r="10" spans="1:195" s="12" customFormat="1" x14ac:dyDescent="0.25">
      <c r="A10" s="13" t="s">
        <v>74</v>
      </c>
      <c r="B10" s="71"/>
      <c r="C10" s="92"/>
      <c r="D10" s="71"/>
      <c r="E10" s="67"/>
      <c r="F10" s="71">
        <v>918.62369999999999</v>
      </c>
      <c r="G10" s="67">
        <v>132.03700000000001</v>
      </c>
      <c r="H10" s="71">
        <v>40.538400000000003</v>
      </c>
      <c r="I10" s="67">
        <v>59.008000000000003</v>
      </c>
      <c r="J10" s="71">
        <v>48401.336000000003</v>
      </c>
      <c r="K10" s="67">
        <v>4087.0390000000002</v>
      </c>
      <c r="L10" s="71">
        <v>112.1957</v>
      </c>
      <c r="M10" s="67">
        <v>177.64400000000001</v>
      </c>
      <c r="N10" s="71">
        <v>7.5763999999999996</v>
      </c>
      <c r="O10" s="67">
        <v>18.492999999999999</v>
      </c>
      <c r="P10" s="71"/>
      <c r="Q10" s="92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 s="6"/>
    </row>
    <row r="11" spans="1:195" s="12" customFormat="1" x14ac:dyDescent="0.25">
      <c r="A11" s="23" t="s">
        <v>76</v>
      </c>
      <c r="B11" s="70"/>
      <c r="C11" s="72"/>
      <c r="D11" s="70"/>
      <c r="E11" s="69"/>
      <c r="F11" s="70">
        <v>2473.931</v>
      </c>
      <c r="G11" s="69">
        <v>32.753999999999998</v>
      </c>
      <c r="H11" s="70">
        <v>16.440000000000001</v>
      </c>
      <c r="I11" s="69">
        <v>0.21299999999999999</v>
      </c>
      <c r="J11" s="70">
        <v>3973.94</v>
      </c>
      <c r="K11" s="69">
        <v>112.348</v>
      </c>
      <c r="L11" s="70">
        <v>182</v>
      </c>
      <c r="M11" s="69">
        <v>13.1</v>
      </c>
      <c r="N11" s="70">
        <v>0.2</v>
      </c>
      <c r="O11" s="69">
        <v>6.87</v>
      </c>
      <c r="P11" s="70"/>
      <c r="Q11" s="72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 s="6"/>
    </row>
    <row r="12" spans="1:195" s="6" customFormat="1" x14ac:dyDescent="0.25">
      <c r="A12" s="13" t="s">
        <v>42</v>
      </c>
      <c r="B12" s="71"/>
      <c r="C12" s="92"/>
      <c r="D12" s="71"/>
      <c r="E12" s="67"/>
      <c r="F12" s="71">
        <v>17407.05</v>
      </c>
      <c r="G12" s="67">
        <v>557.05899999999997</v>
      </c>
      <c r="H12" s="71">
        <v>35.200000000000003</v>
      </c>
      <c r="I12" s="67">
        <v>26.4</v>
      </c>
      <c r="J12" s="71">
        <v>227.85</v>
      </c>
      <c r="K12" s="67">
        <v>62.54</v>
      </c>
      <c r="L12" s="71">
        <v>1337.02</v>
      </c>
      <c r="M12" s="67">
        <v>333.714</v>
      </c>
      <c r="N12" s="71">
        <v>10.17</v>
      </c>
      <c r="O12" s="67">
        <v>21.923999999999999</v>
      </c>
      <c r="P12" s="71"/>
      <c r="Q12" s="9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</row>
    <row r="13" spans="1:195" s="12" customFormat="1" x14ac:dyDescent="0.25">
      <c r="A13" s="23" t="s">
        <v>53</v>
      </c>
      <c r="B13" s="70"/>
      <c r="C13" s="72"/>
      <c r="D13" s="70"/>
      <c r="E13" s="69"/>
      <c r="F13" s="70">
        <v>23.156500000000001</v>
      </c>
      <c r="G13" s="69">
        <v>5.217816</v>
      </c>
      <c r="H13" s="70">
        <v>1.5</v>
      </c>
      <c r="I13" s="69">
        <v>1.125</v>
      </c>
      <c r="J13" s="70">
        <v>1114.8107</v>
      </c>
      <c r="K13" s="69">
        <v>2609.0218340000001</v>
      </c>
      <c r="L13" s="70"/>
      <c r="M13" s="69"/>
      <c r="N13" s="70"/>
      <c r="O13" s="69"/>
      <c r="P13" s="70"/>
      <c r="Q13" s="72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</row>
    <row r="14" spans="1:195" s="12" customFormat="1" x14ac:dyDescent="0.25">
      <c r="A14" s="13" t="s">
        <v>77</v>
      </c>
      <c r="B14" s="71"/>
      <c r="C14" s="92"/>
      <c r="D14" s="71"/>
      <c r="E14" s="67"/>
      <c r="F14" s="71">
        <v>888.572</v>
      </c>
      <c r="G14" s="67">
        <v>8.9160000000000004</v>
      </c>
      <c r="H14" s="71">
        <v>1156.2360000000001</v>
      </c>
      <c r="I14" s="67">
        <v>222.59899999999999</v>
      </c>
      <c r="J14" s="71">
        <v>23754.808000000001</v>
      </c>
      <c r="K14" s="67">
        <v>4626.9970000000003</v>
      </c>
      <c r="L14" s="71">
        <v>24725.297999999999</v>
      </c>
      <c r="M14" s="67">
        <v>813.25699999999995</v>
      </c>
      <c r="N14" s="71">
        <v>5</v>
      </c>
      <c r="O14" s="67">
        <v>34.799999999999997</v>
      </c>
      <c r="P14" s="71"/>
      <c r="Q14" s="92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</row>
    <row r="15" spans="1:195" s="12" customFormat="1" x14ac:dyDescent="0.25">
      <c r="A15" s="23" t="s">
        <v>43</v>
      </c>
      <c r="B15" s="70"/>
      <c r="C15" s="72"/>
      <c r="D15" s="70"/>
      <c r="E15" s="69"/>
      <c r="F15" s="70">
        <v>147.47999999999999</v>
      </c>
      <c r="G15" s="69">
        <v>4.7039999999999997</v>
      </c>
      <c r="H15" s="70"/>
      <c r="I15" s="69"/>
      <c r="J15" s="70"/>
      <c r="K15" s="69"/>
      <c r="L15" s="70"/>
      <c r="M15" s="69"/>
      <c r="N15" s="70"/>
      <c r="O15" s="69"/>
      <c r="P15" s="70"/>
      <c r="Q15" s="7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</row>
    <row r="16" spans="1:195" s="6" customFormat="1" x14ac:dyDescent="0.25">
      <c r="A16" s="13" t="s">
        <v>44</v>
      </c>
      <c r="B16" s="71"/>
      <c r="C16" s="92"/>
      <c r="D16" s="71"/>
      <c r="E16" s="67"/>
      <c r="F16" s="71"/>
      <c r="G16" s="67"/>
      <c r="H16" s="71">
        <v>0.505</v>
      </c>
      <c r="I16" s="67">
        <v>0.26</v>
      </c>
      <c r="J16" s="71">
        <v>0.505</v>
      </c>
      <c r="K16" s="67">
        <v>0.433</v>
      </c>
      <c r="L16" s="71"/>
      <c r="M16" s="67"/>
      <c r="N16" s="71"/>
      <c r="O16" s="67"/>
      <c r="P16" s="71"/>
      <c r="Q16" s="9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</row>
    <row r="17" spans="1:195" s="12" customFormat="1" x14ac:dyDescent="0.25">
      <c r="A17" s="23" t="s">
        <v>54</v>
      </c>
      <c r="B17" s="70"/>
      <c r="C17" s="72"/>
      <c r="D17" s="70"/>
      <c r="E17" s="69"/>
      <c r="F17" s="70">
        <v>924.5216999999999</v>
      </c>
      <c r="G17" s="69">
        <v>19.963491339999997</v>
      </c>
      <c r="H17" s="70">
        <v>9.1925000000000008</v>
      </c>
      <c r="I17" s="69">
        <v>4.6962282000000002</v>
      </c>
      <c r="J17" s="70">
        <v>398.0763</v>
      </c>
      <c r="K17" s="69">
        <v>49.175381120000004</v>
      </c>
      <c r="L17" s="70">
        <v>1038.8711000000001</v>
      </c>
      <c r="M17" s="69">
        <v>81.821793749999983</v>
      </c>
      <c r="N17" s="70">
        <v>0.3518</v>
      </c>
      <c r="O17" s="69">
        <v>11.907585000000001</v>
      </c>
      <c r="P17" s="70"/>
      <c r="Q17" s="72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 s="6"/>
    </row>
    <row r="18" spans="1:195" s="6" customFormat="1" x14ac:dyDescent="0.25">
      <c r="A18" s="13" t="s">
        <v>25</v>
      </c>
      <c r="B18" s="71"/>
      <c r="C18" s="92"/>
      <c r="D18" s="71"/>
      <c r="E18" s="67"/>
      <c r="F18" s="71">
        <v>38.701000000000001</v>
      </c>
      <c r="G18" s="67">
        <v>9.9700000000000006</v>
      </c>
      <c r="H18" s="71">
        <v>9.1980000000000004</v>
      </c>
      <c r="I18" s="67">
        <v>3.4289999999999998</v>
      </c>
      <c r="J18" s="71">
        <v>9.1980000000000004</v>
      </c>
      <c r="K18" s="67">
        <v>2.1920000000000002</v>
      </c>
      <c r="L18" s="71">
        <v>33.008000000000003</v>
      </c>
      <c r="M18" s="67">
        <v>15.957000000000001</v>
      </c>
      <c r="N18" s="71">
        <v>5.0599999999999996</v>
      </c>
      <c r="O18" s="67">
        <v>86.953999999999994</v>
      </c>
      <c r="P18" s="71"/>
      <c r="Q18" s="9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 s="12"/>
    </row>
    <row r="19" spans="1:195" s="6" customFormat="1" x14ac:dyDescent="0.25">
      <c r="A19" s="23" t="s">
        <v>78</v>
      </c>
      <c r="B19" s="70"/>
      <c r="C19" s="72"/>
      <c r="D19" s="70">
        <v>1512</v>
      </c>
      <c r="E19" s="69">
        <v>3.9409999999999998</v>
      </c>
      <c r="F19" s="70">
        <v>6043.9409999999998</v>
      </c>
      <c r="G19" s="69">
        <v>39.777000000000001</v>
      </c>
      <c r="H19" s="70">
        <v>75.828699999999998</v>
      </c>
      <c r="I19" s="69">
        <v>17.641999999999999</v>
      </c>
      <c r="J19" s="70">
        <v>82782.790999999997</v>
      </c>
      <c r="K19" s="69">
        <v>3844.6709999999998</v>
      </c>
      <c r="L19" s="70">
        <v>5025.9004999999997</v>
      </c>
      <c r="M19" s="69">
        <v>76.92</v>
      </c>
      <c r="N19" s="70">
        <v>2954.2620000000002</v>
      </c>
      <c r="O19" s="69">
        <v>1188.8309999999999</v>
      </c>
      <c r="P19" s="70"/>
      <c r="Q19" s="7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</row>
    <row r="20" spans="1:195" s="12" customFormat="1" x14ac:dyDescent="0.25">
      <c r="A20" s="13" t="s">
        <v>31</v>
      </c>
      <c r="B20" s="71"/>
      <c r="C20" s="92"/>
      <c r="D20" s="71"/>
      <c r="E20" s="67"/>
      <c r="F20" s="71">
        <v>251350</v>
      </c>
      <c r="G20" s="67">
        <v>2.3969999999999998</v>
      </c>
      <c r="H20" s="71"/>
      <c r="I20" s="67"/>
      <c r="J20" s="71"/>
      <c r="K20" s="67"/>
      <c r="L20" s="71"/>
      <c r="M20" s="67"/>
      <c r="N20" s="71"/>
      <c r="O20" s="67"/>
      <c r="P20" s="71"/>
      <c r="Q20" s="9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</row>
    <row r="21" spans="1:195" s="6" customFormat="1" x14ac:dyDescent="0.25">
      <c r="A21" s="23" t="s">
        <v>79</v>
      </c>
      <c r="B21" s="70"/>
      <c r="C21" s="72"/>
      <c r="D21" s="70"/>
      <c r="E21" s="69"/>
      <c r="F21" s="70"/>
      <c r="G21" s="69"/>
      <c r="H21" s="70"/>
      <c r="I21" s="69"/>
      <c r="J21" s="70"/>
      <c r="K21" s="69"/>
      <c r="L21" s="70"/>
      <c r="M21" s="69"/>
      <c r="N21" s="70">
        <v>0.34200000000000003</v>
      </c>
      <c r="O21" s="69">
        <v>3.6</v>
      </c>
      <c r="P21" s="70"/>
      <c r="Q21" s="7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 s="12"/>
    </row>
    <row r="22" spans="1:195" s="6" customFormat="1" x14ac:dyDescent="0.25">
      <c r="A22" s="13" t="s">
        <v>45</v>
      </c>
      <c r="B22" s="71"/>
      <c r="C22" s="92"/>
      <c r="D22" s="71"/>
      <c r="E22" s="67"/>
      <c r="F22" s="71"/>
      <c r="G22" s="67"/>
      <c r="H22" s="71">
        <v>117.099</v>
      </c>
      <c r="I22" s="67">
        <v>31.04</v>
      </c>
      <c r="J22" s="71">
        <v>238.43299999999999</v>
      </c>
      <c r="K22" s="67">
        <v>53.694000000000003</v>
      </c>
      <c r="L22" s="71">
        <v>7.7050000000000001</v>
      </c>
      <c r="M22" s="67">
        <v>1.651</v>
      </c>
      <c r="N22" s="71">
        <v>5.0449999999999999</v>
      </c>
      <c r="O22" s="67">
        <v>13.209</v>
      </c>
      <c r="P22" s="71"/>
      <c r="Q22" s="9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</row>
    <row r="23" spans="1:195" s="12" customFormat="1" x14ac:dyDescent="0.25">
      <c r="A23" s="23" t="s">
        <v>32</v>
      </c>
      <c r="B23" s="70"/>
      <c r="C23" s="72"/>
      <c r="D23" s="70"/>
      <c r="E23" s="69"/>
      <c r="F23" s="70"/>
      <c r="G23" s="69"/>
      <c r="H23" s="70">
        <v>33.024999999999999</v>
      </c>
      <c r="I23" s="69">
        <v>12.58</v>
      </c>
      <c r="J23" s="70">
        <v>33.024999999999999</v>
      </c>
      <c r="K23" s="69">
        <v>4.2519999999999998</v>
      </c>
      <c r="L23" s="70"/>
      <c r="M23" s="69"/>
      <c r="N23" s="70"/>
      <c r="O23" s="69"/>
      <c r="P23" s="70"/>
      <c r="Q23" s="7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</row>
    <row r="24" spans="1:195" s="12" customFormat="1" x14ac:dyDescent="0.25">
      <c r="A24" s="13" t="s">
        <v>61</v>
      </c>
      <c r="B24" s="71">
        <v>6.3E-2</v>
      </c>
      <c r="C24" s="92">
        <v>7.0000000000000001E-3</v>
      </c>
      <c r="D24" s="71"/>
      <c r="E24" s="67"/>
      <c r="F24" s="71">
        <v>83.435000000000002</v>
      </c>
      <c r="G24" s="67">
        <v>13.986000000000001</v>
      </c>
      <c r="H24" s="71">
        <v>0.111</v>
      </c>
      <c r="I24" s="67">
        <v>5.7000000000000002E-2</v>
      </c>
      <c r="J24" s="71">
        <v>10.038</v>
      </c>
      <c r="K24" s="67">
        <v>3.0390000000000001</v>
      </c>
      <c r="L24" s="71">
        <v>26.111000000000001</v>
      </c>
      <c r="M24" s="67">
        <v>2.8849999999999998</v>
      </c>
      <c r="N24" s="71">
        <v>101.485</v>
      </c>
      <c r="O24" s="67">
        <v>3.6469999999999998</v>
      </c>
      <c r="P24" s="71"/>
      <c r="Q24" s="92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</row>
    <row r="25" spans="1:195" s="12" customFormat="1" x14ac:dyDescent="0.25">
      <c r="A25" s="23" t="s">
        <v>62</v>
      </c>
      <c r="B25" s="70"/>
      <c r="C25" s="72"/>
      <c r="D25" s="70"/>
      <c r="E25" s="69"/>
      <c r="F25" s="70">
        <v>29895.79</v>
      </c>
      <c r="G25" s="69">
        <v>455.25200000000001</v>
      </c>
      <c r="H25" s="70">
        <v>662.577</v>
      </c>
      <c r="I25" s="69">
        <v>143.11600000000001</v>
      </c>
      <c r="J25" s="70">
        <v>1747.0360000000001</v>
      </c>
      <c r="K25" s="69">
        <v>374.98</v>
      </c>
      <c r="L25" s="70">
        <v>0.68630000000000002</v>
      </c>
      <c r="M25" s="69">
        <v>0.13300000000000001</v>
      </c>
      <c r="N25" s="70">
        <v>3.661</v>
      </c>
      <c r="O25" s="69">
        <v>7.9059999999999997</v>
      </c>
      <c r="P25" s="70"/>
      <c r="Q25" s="7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 s="6"/>
    </row>
    <row r="26" spans="1:195" s="6" customFormat="1" x14ac:dyDescent="0.25">
      <c r="A26" s="13" t="s">
        <v>33</v>
      </c>
      <c r="B26" s="71"/>
      <c r="C26" s="92"/>
      <c r="D26" s="71"/>
      <c r="E26" s="67"/>
      <c r="F26" s="71">
        <v>0.505</v>
      </c>
      <c r="G26" s="67">
        <v>0.372</v>
      </c>
      <c r="H26" s="71"/>
      <c r="I26" s="67"/>
      <c r="J26" s="71"/>
      <c r="K26" s="67"/>
      <c r="L26" s="71"/>
      <c r="M26" s="67"/>
      <c r="N26" s="71"/>
      <c r="O26" s="67"/>
      <c r="P26" s="71"/>
      <c r="Q26" s="9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</row>
    <row r="27" spans="1:195" s="12" customFormat="1" x14ac:dyDescent="0.25">
      <c r="A27" s="23" t="s">
        <v>81</v>
      </c>
      <c r="B27" s="70"/>
      <c r="C27" s="72"/>
      <c r="D27" s="70"/>
      <c r="E27" s="69"/>
      <c r="F27" s="70"/>
      <c r="G27" s="69"/>
      <c r="H27" s="70"/>
      <c r="I27" s="69"/>
      <c r="J27" s="70">
        <v>238.90219999999999</v>
      </c>
      <c r="K27" s="69">
        <v>62.938000000000002</v>
      </c>
      <c r="L27" s="70">
        <v>770.91570000000002</v>
      </c>
      <c r="M27" s="69">
        <v>24.83</v>
      </c>
      <c r="N27" s="70"/>
      <c r="O27" s="69"/>
      <c r="P27" s="70"/>
      <c r="Q27" s="72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</row>
    <row r="28" spans="1:195" s="12" customFormat="1" x14ac:dyDescent="0.25">
      <c r="A28" s="13" t="s">
        <v>34</v>
      </c>
      <c r="B28" s="71"/>
      <c r="C28" s="92"/>
      <c r="D28" s="71"/>
      <c r="E28" s="67"/>
      <c r="F28" s="71">
        <v>3</v>
      </c>
      <c r="G28" s="67">
        <v>4.3999999999999997E-2</v>
      </c>
      <c r="H28" s="71"/>
      <c r="I28" s="67"/>
      <c r="J28" s="71"/>
      <c r="K28" s="67"/>
      <c r="L28" s="71"/>
      <c r="M28" s="67"/>
      <c r="N28" s="71"/>
      <c r="O28" s="67"/>
      <c r="P28" s="71"/>
      <c r="Q28" s="92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</row>
    <row r="29" spans="1:195" s="6" customFormat="1" x14ac:dyDescent="0.25">
      <c r="A29" s="23" t="s">
        <v>55</v>
      </c>
      <c r="B29" s="70"/>
      <c r="C29" s="72"/>
      <c r="D29" s="70"/>
      <c r="E29" s="69"/>
      <c r="F29" s="70">
        <v>90.046199999999999</v>
      </c>
      <c r="G29" s="69">
        <v>19.0164975</v>
      </c>
      <c r="H29" s="70">
        <v>16.645800000000001</v>
      </c>
      <c r="I29" s="69">
        <v>8.5672025999999999</v>
      </c>
      <c r="J29" s="70">
        <v>29.145800000000001</v>
      </c>
      <c r="K29" s="69">
        <v>23.628671000000001</v>
      </c>
      <c r="L29" s="70"/>
      <c r="M29" s="69"/>
      <c r="N29" s="70">
        <v>13.0032</v>
      </c>
      <c r="O29" s="69">
        <v>271.50959999999998</v>
      </c>
      <c r="P29" s="70"/>
      <c r="Q29" s="72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 s="12"/>
    </row>
    <row r="30" spans="1:195" s="12" customFormat="1" x14ac:dyDescent="0.25">
      <c r="A30" s="13" t="s">
        <v>63</v>
      </c>
      <c r="B30" s="71"/>
      <c r="C30" s="92"/>
      <c r="D30" s="71"/>
      <c r="E30" s="67"/>
      <c r="F30" s="71"/>
      <c r="G30" s="67"/>
      <c r="H30" s="71">
        <v>12.5</v>
      </c>
      <c r="I30" s="67">
        <v>12.15</v>
      </c>
      <c r="J30" s="71">
        <v>235.5</v>
      </c>
      <c r="K30" s="67">
        <v>186.07499999999999</v>
      </c>
      <c r="L30" s="71">
        <v>1.206</v>
      </c>
      <c r="M30" s="67">
        <v>0.17499999999999999</v>
      </c>
      <c r="N30" s="71">
        <v>6.8220000000000001</v>
      </c>
      <c r="O30" s="67">
        <v>15.335000000000001</v>
      </c>
      <c r="P30" s="71">
        <v>12.4</v>
      </c>
      <c r="Q30" s="92">
        <v>10.866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</row>
    <row r="31" spans="1:195" s="6" customFormat="1" x14ac:dyDescent="0.25">
      <c r="A31" s="23" t="s">
        <v>82</v>
      </c>
      <c r="B31" s="70"/>
      <c r="C31" s="72"/>
      <c r="D31" s="70">
        <v>2619.5819999999999</v>
      </c>
      <c r="E31" s="69">
        <v>9.0359999999999996</v>
      </c>
      <c r="F31" s="70">
        <v>19151.21</v>
      </c>
      <c r="G31" s="69">
        <v>247.86099999999999</v>
      </c>
      <c r="H31" s="70">
        <v>43.487000000000002</v>
      </c>
      <c r="I31" s="69">
        <v>36.735999999999997</v>
      </c>
      <c r="J31" s="70">
        <v>338.827</v>
      </c>
      <c r="K31" s="69">
        <v>52.223999999999997</v>
      </c>
      <c r="L31" s="70">
        <v>16.39</v>
      </c>
      <c r="M31" s="69">
        <v>10.89</v>
      </c>
      <c r="N31" s="70">
        <v>4.6509999999999998</v>
      </c>
      <c r="O31" s="69">
        <v>102.239</v>
      </c>
      <c r="P31" s="70">
        <v>5.2169999999999996</v>
      </c>
      <c r="Q31" s="72">
        <v>19.388000000000002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</row>
    <row r="32" spans="1:195" s="6" customFormat="1" x14ac:dyDescent="0.25">
      <c r="A32" s="13" t="s">
        <v>36</v>
      </c>
      <c r="B32" s="71"/>
      <c r="C32" s="92"/>
      <c r="D32" s="71"/>
      <c r="E32" s="67"/>
      <c r="F32" s="71"/>
      <c r="G32" s="67"/>
      <c r="H32" s="71">
        <v>13.04</v>
      </c>
      <c r="I32" s="67">
        <v>7.5309999999999997</v>
      </c>
      <c r="J32" s="71">
        <v>17.77</v>
      </c>
      <c r="K32" s="67">
        <v>7.3479999999999999</v>
      </c>
      <c r="L32" s="71"/>
      <c r="M32" s="67"/>
      <c r="N32" s="71"/>
      <c r="O32" s="67"/>
      <c r="P32" s="71"/>
      <c r="Q32" s="9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 s="12"/>
    </row>
    <row r="33" spans="1:195" s="12" customFormat="1" x14ac:dyDescent="0.25">
      <c r="A33" s="23" t="s">
        <v>46</v>
      </c>
      <c r="B33" s="70"/>
      <c r="C33" s="72"/>
      <c r="D33" s="70"/>
      <c r="E33" s="69"/>
      <c r="F33" s="70">
        <v>0.33700000000000002</v>
      </c>
      <c r="G33" s="69">
        <v>0.13800000000000001</v>
      </c>
      <c r="H33" s="70">
        <v>12.472</v>
      </c>
      <c r="I33" s="69">
        <v>5.4210000000000003</v>
      </c>
      <c r="J33" s="70">
        <v>12.472</v>
      </c>
      <c r="K33" s="69">
        <v>9.0350000000000001</v>
      </c>
      <c r="L33" s="70"/>
      <c r="M33" s="69"/>
      <c r="N33" s="70">
        <v>30.483000000000001</v>
      </c>
      <c r="O33" s="69">
        <v>788.58100000000002</v>
      </c>
      <c r="P33" s="70"/>
      <c r="Q33" s="72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</row>
    <row r="34" spans="1:195" s="6" customFormat="1" x14ac:dyDescent="0.25">
      <c r="A34" s="13" t="s">
        <v>47</v>
      </c>
      <c r="B34" s="71"/>
      <c r="C34" s="92"/>
      <c r="D34" s="71"/>
      <c r="E34" s="67"/>
      <c r="F34" s="71">
        <v>3.2709999999999999</v>
      </c>
      <c r="G34" s="67">
        <v>0.48799999999999999</v>
      </c>
      <c r="H34" s="71"/>
      <c r="I34" s="67"/>
      <c r="J34" s="71"/>
      <c r="K34" s="67"/>
      <c r="L34" s="71"/>
      <c r="M34" s="67"/>
      <c r="N34" s="71"/>
      <c r="O34" s="67"/>
      <c r="P34" s="71"/>
      <c r="Q34" s="92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 s="12"/>
    </row>
    <row r="35" spans="1:195" s="12" customFormat="1" x14ac:dyDescent="0.25">
      <c r="A35" s="23" t="s">
        <v>64</v>
      </c>
      <c r="B35" s="70"/>
      <c r="C35" s="72"/>
      <c r="D35" s="70">
        <v>322.39</v>
      </c>
      <c r="E35" s="69">
        <v>1.123</v>
      </c>
      <c r="F35" s="70">
        <v>171</v>
      </c>
      <c r="G35" s="69">
        <v>26.08</v>
      </c>
      <c r="H35" s="70">
        <v>4</v>
      </c>
      <c r="I35" s="69">
        <v>2.048</v>
      </c>
      <c r="J35" s="70">
        <v>21.2</v>
      </c>
      <c r="K35" s="69">
        <v>21.2</v>
      </c>
      <c r="L35" s="70">
        <v>811.34</v>
      </c>
      <c r="M35" s="69">
        <v>125.297</v>
      </c>
      <c r="N35" s="70">
        <v>61</v>
      </c>
      <c r="O35" s="69">
        <v>2165.5</v>
      </c>
      <c r="P35" s="70"/>
      <c r="Q35" s="72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 s="6"/>
    </row>
    <row r="36" spans="1:195" s="6" customFormat="1" x14ac:dyDescent="0.25">
      <c r="A36" s="13" t="s">
        <v>83</v>
      </c>
      <c r="B36" s="71"/>
      <c r="C36" s="92"/>
      <c r="D36" s="71"/>
      <c r="E36" s="67"/>
      <c r="F36" s="71">
        <v>228.48400000000001</v>
      </c>
      <c r="G36" s="67">
        <v>28.817</v>
      </c>
      <c r="H36" s="71">
        <v>76.77</v>
      </c>
      <c r="I36" s="67">
        <v>20.337</v>
      </c>
      <c r="J36" s="71">
        <v>370.28199999999998</v>
      </c>
      <c r="K36" s="67">
        <v>113.279</v>
      </c>
      <c r="L36" s="71">
        <v>170.28</v>
      </c>
      <c r="M36" s="67">
        <v>32.930999999999997</v>
      </c>
      <c r="N36" s="71"/>
      <c r="O36" s="67"/>
      <c r="P36" s="71">
        <v>4.008</v>
      </c>
      <c r="Q36" s="92">
        <v>11.976000000000001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 s="12"/>
    </row>
    <row r="37" spans="1:195" s="6" customFormat="1" x14ac:dyDescent="0.25">
      <c r="A37" s="23" t="s">
        <v>84</v>
      </c>
      <c r="B37" s="70"/>
      <c r="C37" s="72"/>
      <c r="D37" s="70"/>
      <c r="E37" s="69"/>
      <c r="F37" s="70">
        <v>175743.08</v>
      </c>
      <c r="G37" s="69">
        <v>72.997</v>
      </c>
      <c r="H37" s="70">
        <v>96.947000000000003</v>
      </c>
      <c r="I37" s="69">
        <v>43.545999999999999</v>
      </c>
      <c r="J37" s="70">
        <v>141209.74400000001</v>
      </c>
      <c r="K37" s="69">
        <v>23095.089</v>
      </c>
      <c r="L37" s="70">
        <v>172.55600000000001</v>
      </c>
      <c r="M37" s="69">
        <v>16.754000000000001</v>
      </c>
      <c r="N37" s="70">
        <v>18.41</v>
      </c>
      <c r="O37" s="69">
        <v>39.722000000000001</v>
      </c>
      <c r="P37" s="70"/>
      <c r="Q37" s="72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</row>
    <row r="38" spans="1:195" s="12" customFormat="1" x14ac:dyDescent="0.25">
      <c r="A38" s="13" t="s">
        <v>38</v>
      </c>
      <c r="B38" s="71"/>
      <c r="C38" s="92"/>
      <c r="D38" s="71"/>
      <c r="E38" s="67"/>
      <c r="F38" s="71">
        <v>13.474</v>
      </c>
      <c r="G38" s="67">
        <v>7.6210000000000004</v>
      </c>
      <c r="H38" s="71">
        <v>1.224</v>
      </c>
      <c r="I38" s="67">
        <v>0.59799999999999998</v>
      </c>
      <c r="J38" s="71">
        <v>35.463000000000001</v>
      </c>
      <c r="K38" s="67">
        <v>7.36</v>
      </c>
      <c r="L38" s="71">
        <v>4.1210000000000004</v>
      </c>
      <c r="M38" s="67">
        <v>0.159</v>
      </c>
      <c r="N38" s="71">
        <v>0.159</v>
      </c>
      <c r="O38" s="67">
        <v>0.45</v>
      </c>
      <c r="P38" s="71"/>
      <c r="Q38" s="92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</row>
    <row r="39" spans="1:195" s="6" customFormat="1" x14ac:dyDescent="0.25">
      <c r="A39" s="23" t="s">
        <v>26</v>
      </c>
      <c r="B39" s="70"/>
      <c r="C39" s="72"/>
      <c r="D39" s="70"/>
      <c r="E39" s="69"/>
      <c r="F39" s="70">
        <v>10.81</v>
      </c>
      <c r="G39" s="69">
        <v>7.944</v>
      </c>
      <c r="H39" s="70"/>
      <c r="I39" s="69"/>
      <c r="J39" s="70">
        <v>31.14</v>
      </c>
      <c r="K39" s="69">
        <v>18.006</v>
      </c>
      <c r="L39" s="70">
        <v>17.12</v>
      </c>
      <c r="M39" s="69">
        <v>41.173999999999999</v>
      </c>
      <c r="N39" s="70"/>
      <c r="O39" s="69"/>
      <c r="P39" s="70">
        <v>0.53</v>
      </c>
      <c r="Q39" s="72">
        <v>3.121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</row>
    <row r="40" spans="1:195" s="12" customFormat="1" x14ac:dyDescent="0.25">
      <c r="A40" s="13" t="s">
        <v>66</v>
      </c>
      <c r="B40" s="71">
        <v>3.3130000000000002</v>
      </c>
      <c r="C40" s="92">
        <v>0.42899999999999999</v>
      </c>
      <c r="D40" s="71"/>
      <c r="E40" s="67"/>
      <c r="F40" s="71">
        <v>8766.4490000000005</v>
      </c>
      <c r="G40" s="67">
        <v>226.18799999999999</v>
      </c>
      <c r="H40" s="71">
        <v>12.474</v>
      </c>
      <c r="I40" s="67">
        <v>8.5830000000000002</v>
      </c>
      <c r="J40" s="71">
        <v>849.33199999999999</v>
      </c>
      <c r="K40" s="67">
        <v>296.69499999999999</v>
      </c>
      <c r="L40" s="71">
        <v>47.832999999999998</v>
      </c>
      <c r="M40" s="67">
        <v>52.088999999999999</v>
      </c>
      <c r="N40" s="71">
        <v>37.826000000000001</v>
      </c>
      <c r="O40" s="67">
        <v>1051.7650000000001</v>
      </c>
      <c r="P40" s="71"/>
      <c r="Q40" s="92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 s="6"/>
    </row>
    <row r="41" spans="1:195" s="6" customFormat="1" x14ac:dyDescent="0.25">
      <c r="A41" s="23" t="s">
        <v>67</v>
      </c>
      <c r="B41" s="70"/>
      <c r="C41" s="72"/>
      <c r="D41" s="70"/>
      <c r="E41" s="69"/>
      <c r="F41" s="70">
        <v>67.834000000000003</v>
      </c>
      <c r="G41" s="69">
        <v>421.89800000000002</v>
      </c>
      <c r="H41" s="70">
        <v>2963</v>
      </c>
      <c r="I41" s="69">
        <v>12132.352000000001</v>
      </c>
      <c r="J41" s="70">
        <v>248.31399999999999</v>
      </c>
      <c r="K41" s="69">
        <v>4741.348</v>
      </c>
      <c r="L41" s="70">
        <v>19.891999999999999</v>
      </c>
      <c r="M41" s="69">
        <v>47.755000000000003</v>
      </c>
      <c r="N41" s="70"/>
      <c r="O41" s="69"/>
      <c r="P41" s="70"/>
      <c r="Q41" s="72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 s="12"/>
    </row>
    <row r="42" spans="1:195" s="12" customFormat="1" x14ac:dyDescent="0.25">
      <c r="A42" s="13" t="s">
        <v>86</v>
      </c>
      <c r="B42" s="71"/>
      <c r="C42" s="92"/>
      <c r="D42" s="71"/>
      <c r="E42" s="67"/>
      <c r="F42" s="71">
        <v>80.601500000000001</v>
      </c>
      <c r="G42" s="67">
        <v>5.548</v>
      </c>
      <c r="H42" s="71"/>
      <c r="I42" s="67"/>
      <c r="J42" s="71">
        <v>619.33299999999997</v>
      </c>
      <c r="K42" s="67">
        <v>155.917</v>
      </c>
      <c r="L42" s="71"/>
      <c r="M42" s="67"/>
      <c r="N42" s="71">
        <v>8.6667000000000005</v>
      </c>
      <c r="O42" s="67">
        <v>18.72</v>
      </c>
      <c r="P42" s="71"/>
      <c r="Q42" s="9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 s="6"/>
    </row>
    <row r="43" spans="1:195" s="6" customFormat="1" x14ac:dyDescent="0.25">
      <c r="A43" s="23" t="s">
        <v>68</v>
      </c>
      <c r="B43" s="70"/>
      <c r="C43" s="72"/>
      <c r="D43" s="70">
        <v>294.084</v>
      </c>
      <c r="E43" s="69">
        <v>1.5509999999999999</v>
      </c>
      <c r="F43" s="70">
        <v>539.23199999999997</v>
      </c>
      <c r="G43" s="69">
        <v>270.31599999999997</v>
      </c>
      <c r="H43" s="70">
        <v>539.12099999999998</v>
      </c>
      <c r="I43" s="69">
        <v>231.13900000000001</v>
      </c>
      <c r="J43" s="70">
        <v>979.33500000000004</v>
      </c>
      <c r="K43" s="69">
        <v>216.94200000000001</v>
      </c>
      <c r="L43" s="70">
        <v>558.24699999999996</v>
      </c>
      <c r="M43" s="69">
        <v>95.185000000000002</v>
      </c>
      <c r="N43" s="70">
        <v>7.4560000000000004</v>
      </c>
      <c r="O43" s="69">
        <v>207.608</v>
      </c>
      <c r="P43" s="70"/>
      <c r="Q43" s="72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</row>
    <row r="44" spans="1:195" s="12" customFormat="1" x14ac:dyDescent="0.25">
      <c r="A44" s="13" t="s">
        <v>69</v>
      </c>
      <c r="B44" s="71"/>
      <c r="C44" s="92"/>
      <c r="D44" s="71"/>
      <c r="E44" s="67"/>
      <c r="F44" s="71">
        <v>194.02</v>
      </c>
      <c r="G44" s="67">
        <v>14.59</v>
      </c>
      <c r="H44" s="71">
        <v>121.74</v>
      </c>
      <c r="I44" s="67">
        <v>34.957999999999998</v>
      </c>
      <c r="J44" s="71">
        <v>2089.6999999999998</v>
      </c>
      <c r="K44" s="67">
        <v>330.14400000000001</v>
      </c>
      <c r="L44" s="71">
        <v>130.94</v>
      </c>
      <c r="M44" s="67">
        <v>33.988</v>
      </c>
      <c r="N44" s="71">
        <v>74.349999999999994</v>
      </c>
      <c r="O44" s="67">
        <v>510.50799999999998</v>
      </c>
      <c r="P44" s="71"/>
      <c r="Q44" s="92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</row>
    <row r="45" spans="1:195" s="6" customFormat="1" x14ac:dyDescent="0.25">
      <c r="A45" s="23" t="s">
        <v>70</v>
      </c>
      <c r="B45" s="70"/>
      <c r="C45" s="72"/>
      <c r="D45" s="70"/>
      <c r="E45" s="69"/>
      <c r="F45" s="70">
        <v>243.25</v>
      </c>
      <c r="G45" s="69">
        <v>2.5649999999999999</v>
      </c>
      <c r="H45" s="70">
        <v>258.19499999999999</v>
      </c>
      <c r="I45" s="69">
        <v>53.026000000000003</v>
      </c>
      <c r="J45" s="70">
        <v>437.54399999999998</v>
      </c>
      <c r="K45" s="69">
        <v>89.881</v>
      </c>
      <c r="L45" s="70">
        <v>1.7000000000000001E-2</v>
      </c>
      <c r="M45" s="69">
        <v>0.42499999999999999</v>
      </c>
      <c r="N45" s="70"/>
      <c r="O45" s="69"/>
      <c r="P45" s="70"/>
      <c r="Q45" s="72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</row>
    <row r="46" spans="1:195" s="6" customFormat="1" x14ac:dyDescent="0.25">
      <c r="A46" s="13" t="s">
        <v>56</v>
      </c>
      <c r="B46" s="71"/>
      <c r="C46" s="92"/>
      <c r="D46" s="71"/>
      <c r="E46" s="67"/>
      <c r="F46" s="71"/>
      <c r="G46" s="67"/>
      <c r="H46" s="71"/>
      <c r="I46" s="67"/>
      <c r="J46" s="71">
        <v>3.3927999999999998</v>
      </c>
      <c r="K46" s="67">
        <v>0.97032650000000009</v>
      </c>
      <c r="L46" s="71">
        <v>1.065E-5</v>
      </c>
      <c r="M46" s="67">
        <v>1.4960000000000002E-5</v>
      </c>
      <c r="N46" s="71"/>
      <c r="O46" s="67"/>
      <c r="P46" s="71"/>
      <c r="Q46" s="92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</row>
    <row r="47" spans="1:195" s="12" customFormat="1" x14ac:dyDescent="0.25">
      <c r="A47" s="23" t="s">
        <v>27</v>
      </c>
      <c r="B47" s="70"/>
      <c r="C47" s="72"/>
      <c r="D47" s="70"/>
      <c r="E47" s="69"/>
      <c r="F47" s="70">
        <v>1783.4480000000001</v>
      </c>
      <c r="G47" s="69">
        <v>20.827000000000002</v>
      </c>
      <c r="H47" s="70"/>
      <c r="I47" s="69"/>
      <c r="J47" s="70">
        <v>1410.915</v>
      </c>
      <c r="K47" s="69">
        <v>14.177</v>
      </c>
      <c r="L47" s="70"/>
      <c r="M47" s="69"/>
      <c r="N47" s="70"/>
      <c r="O47" s="69"/>
      <c r="P47" s="70"/>
      <c r="Q47" s="72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</row>
    <row r="48" spans="1:195" s="6" customFormat="1" ht="15" customHeight="1" x14ac:dyDescent="0.25">
      <c r="A48" s="13" t="s">
        <v>71</v>
      </c>
      <c r="B48" s="71"/>
      <c r="C48" s="92"/>
      <c r="D48" s="71"/>
      <c r="E48" s="67"/>
      <c r="F48" s="71">
        <v>146.79400000000001</v>
      </c>
      <c r="G48" s="67">
        <v>64.700999999999993</v>
      </c>
      <c r="H48" s="71">
        <v>55.569000000000003</v>
      </c>
      <c r="I48" s="67">
        <v>41.896999999999998</v>
      </c>
      <c r="J48" s="71">
        <v>662.38300000000004</v>
      </c>
      <c r="K48" s="67">
        <v>184.13499999999999</v>
      </c>
      <c r="L48" s="71">
        <v>478.91500000000002</v>
      </c>
      <c r="M48" s="67">
        <v>119.729</v>
      </c>
      <c r="N48" s="71">
        <v>8.6839999999999993</v>
      </c>
      <c r="O48" s="67">
        <v>18.782</v>
      </c>
      <c r="P48" s="71"/>
      <c r="Q48" s="92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 s="12"/>
    </row>
    <row r="49" spans="1:195" s="12" customFormat="1" x14ac:dyDescent="0.25">
      <c r="A49" s="23" t="s">
        <v>72</v>
      </c>
      <c r="B49" s="70"/>
      <c r="C49" s="72"/>
      <c r="D49" s="70"/>
      <c r="E49" s="69"/>
      <c r="F49" s="70">
        <v>12153.08</v>
      </c>
      <c r="G49" s="69">
        <v>22.100999999999999</v>
      </c>
      <c r="H49" s="70">
        <v>5.0000000000000001E-3</v>
      </c>
      <c r="I49" s="69">
        <v>2.4E-2</v>
      </c>
      <c r="J49" s="70">
        <v>395.45699999999999</v>
      </c>
      <c r="K49" s="69">
        <v>104.15600000000001</v>
      </c>
      <c r="L49" s="70">
        <v>5.2450000000000001</v>
      </c>
      <c r="M49" s="69">
        <v>5.0199999999999996</v>
      </c>
      <c r="N49" s="70">
        <v>3.6379999999999999</v>
      </c>
      <c r="O49" s="69">
        <v>4.4279999999999999</v>
      </c>
      <c r="P49" s="70"/>
      <c r="Q49" s="72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 s="6"/>
    </row>
    <row r="50" spans="1:195" s="12" customFormat="1" ht="14.25" customHeight="1" x14ac:dyDescent="0.25">
      <c r="A50" s="13" t="s">
        <v>39</v>
      </c>
      <c r="B50" s="71"/>
      <c r="C50" s="92"/>
      <c r="D50" s="71"/>
      <c r="E50" s="67"/>
      <c r="F50" s="71">
        <v>167.75700000000001</v>
      </c>
      <c r="G50" s="67">
        <v>86.34</v>
      </c>
      <c r="H50" s="71">
        <v>1431.35</v>
      </c>
      <c r="I50" s="67">
        <v>409.28699999999998</v>
      </c>
      <c r="J50" s="71">
        <v>1708.5250000000001</v>
      </c>
      <c r="K50" s="67">
        <v>895.73699999999997</v>
      </c>
      <c r="L50" s="71">
        <v>233.13800000000001</v>
      </c>
      <c r="M50" s="67">
        <v>134.99600000000001</v>
      </c>
      <c r="N50" s="71">
        <v>0.45800000000000002</v>
      </c>
      <c r="O50" s="67">
        <v>1.3180000000000001</v>
      </c>
      <c r="P50" s="71"/>
      <c r="Q50" s="92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 s="6"/>
    </row>
    <row r="51" spans="1:195" s="6" customFormat="1" x14ac:dyDescent="0.25">
      <c r="A51" s="23" t="s">
        <v>87</v>
      </c>
      <c r="B51" s="70"/>
      <c r="C51" s="72"/>
      <c r="D51" s="70"/>
      <c r="E51" s="69"/>
      <c r="F51" s="70">
        <v>17.484999999999999</v>
      </c>
      <c r="G51" s="69">
        <v>3.8340000000000001</v>
      </c>
      <c r="H51" s="70">
        <v>18.109000000000002</v>
      </c>
      <c r="I51" s="69">
        <v>23.611000000000001</v>
      </c>
      <c r="J51" s="70">
        <v>120.04730000000001</v>
      </c>
      <c r="K51" s="69">
        <v>17.137916399999998</v>
      </c>
      <c r="L51" s="70"/>
      <c r="M51" s="69"/>
      <c r="N51" s="70"/>
      <c r="O51" s="69"/>
      <c r="P51" s="70">
        <v>0.51080000000000003</v>
      </c>
      <c r="Q51" s="72">
        <v>3.8210000000000002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 s="12"/>
    </row>
    <row r="52" spans="1:195" s="12" customFormat="1" x14ac:dyDescent="0.25">
      <c r="A52" s="13" t="s">
        <v>73</v>
      </c>
      <c r="B52" s="71"/>
      <c r="C52" s="92"/>
      <c r="D52" s="71"/>
      <c r="E52" s="67"/>
      <c r="F52" s="71">
        <v>0.14899999999999999</v>
      </c>
      <c r="G52" s="67">
        <v>6.7000000000000004E-2</v>
      </c>
      <c r="H52" s="71"/>
      <c r="I52" s="67"/>
      <c r="J52" s="71">
        <v>398.5</v>
      </c>
      <c r="K52" s="67">
        <v>111.58</v>
      </c>
      <c r="L52" s="71"/>
      <c r="M52" s="67"/>
      <c r="N52" s="71"/>
      <c r="O52" s="67"/>
      <c r="P52" s="71"/>
      <c r="Q52" s="9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</row>
    <row r="53" spans="1:195" s="6" customFormat="1" x14ac:dyDescent="0.25">
      <c r="A53" s="23" t="s">
        <v>49</v>
      </c>
      <c r="B53" s="70"/>
      <c r="C53" s="72"/>
      <c r="D53" s="70"/>
      <c r="E53" s="69"/>
      <c r="F53" s="70"/>
      <c r="G53" s="69"/>
      <c r="H53" s="70">
        <v>2.3359999999999999</v>
      </c>
      <c r="I53" s="69">
        <v>1.202</v>
      </c>
      <c r="J53" s="70">
        <v>2.3359999999999999</v>
      </c>
      <c r="K53" s="69">
        <v>2.004</v>
      </c>
      <c r="L53" s="70"/>
      <c r="M53" s="69"/>
      <c r="N53" s="70"/>
      <c r="O53" s="69"/>
      <c r="P53" s="70"/>
      <c r="Q53" s="72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 s="12"/>
    </row>
    <row r="54" spans="1:195" s="6" customFormat="1" x14ac:dyDescent="0.25">
      <c r="A54" s="13" t="s">
        <v>40</v>
      </c>
      <c r="B54" s="71"/>
      <c r="C54" s="92"/>
      <c r="D54" s="71"/>
      <c r="E54" s="67"/>
      <c r="F54" s="71">
        <v>0.54400000000000004</v>
      </c>
      <c r="G54" s="67">
        <v>0.4</v>
      </c>
      <c r="H54" s="71"/>
      <c r="I54" s="67"/>
      <c r="J54" s="71">
        <v>18</v>
      </c>
      <c r="K54" s="67">
        <v>10.278</v>
      </c>
      <c r="L54" s="71"/>
      <c r="M54" s="67"/>
      <c r="N54" s="71"/>
      <c r="O54" s="67"/>
      <c r="P54" s="71"/>
      <c r="Q54" s="92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 s="12"/>
    </row>
    <row r="55" spans="1:195" s="12" customFormat="1" x14ac:dyDescent="0.25">
      <c r="A55" s="23" t="s">
        <v>41</v>
      </c>
      <c r="B55" s="70"/>
      <c r="C55" s="72"/>
      <c r="D55" s="70"/>
      <c r="E55" s="69"/>
      <c r="F55" s="70">
        <v>0.83699999999999997</v>
      </c>
      <c r="G55" s="69">
        <v>0.61299999999999999</v>
      </c>
      <c r="H55" s="70"/>
      <c r="I55" s="69"/>
      <c r="J55" s="70"/>
      <c r="K55" s="69"/>
      <c r="L55" s="70"/>
      <c r="M55" s="69"/>
      <c r="N55" s="70"/>
      <c r="O55" s="69"/>
      <c r="P55" s="70"/>
      <c r="Q55" s="72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 s="6"/>
    </row>
    <row r="56" spans="1:195" x14ac:dyDescent="0.25">
      <c r="A56"/>
      <c r="H56" s="30"/>
      <c r="I56" s="30"/>
      <c r="J56" s="3"/>
    </row>
    <row r="57" spans="1:195" x14ac:dyDescent="0.25">
      <c r="A57"/>
    </row>
    <row r="58" spans="1:195" ht="15.75" thickBot="1" x14ac:dyDescent="0.3">
      <c r="A58" s="30"/>
    </row>
    <row r="59" spans="1:195" ht="15.75" thickBot="1" x14ac:dyDescent="0.3">
      <c r="A59" s="153" t="s">
        <v>90</v>
      </c>
      <c r="B59" s="178" t="s">
        <v>21</v>
      </c>
      <c r="C59" s="179"/>
      <c r="D59" s="180" t="s">
        <v>204</v>
      </c>
      <c r="E59" s="181"/>
      <c r="F59" s="182" t="s">
        <v>205</v>
      </c>
      <c r="G59" s="179"/>
      <c r="H59" s="183" t="s">
        <v>206</v>
      </c>
      <c r="I59" s="184"/>
      <c r="J59" s="183" t="s">
        <v>207</v>
      </c>
      <c r="K59" s="184"/>
      <c r="L59" s="178" t="s">
        <v>208</v>
      </c>
      <c r="M59" s="179"/>
      <c r="N59" s="178" t="s">
        <v>209</v>
      </c>
      <c r="O59" s="179"/>
      <c r="P59" s="178" t="s">
        <v>210</v>
      </c>
      <c r="Q59" s="179"/>
    </row>
    <row r="60" spans="1:195" ht="15.75" thickBot="1" x14ac:dyDescent="0.3">
      <c r="A60" s="154"/>
      <c r="B60" s="84" t="s">
        <v>347</v>
      </c>
      <c r="C60" s="85" t="s">
        <v>348</v>
      </c>
      <c r="D60" s="86" t="s">
        <v>347</v>
      </c>
      <c r="E60" s="87" t="s">
        <v>348</v>
      </c>
      <c r="F60" s="84" t="s">
        <v>347</v>
      </c>
      <c r="G60" s="85" t="s">
        <v>348</v>
      </c>
      <c r="H60" s="88" t="s">
        <v>347</v>
      </c>
      <c r="I60" s="89" t="s">
        <v>348</v>
      </c>
      <c r="J60" s="84" t="s">
        <v>347</v>
      </c>
      <c r="K60" s="89" t="s">
        <v>348</v>
      </c>
      <c r="L60" s="84" t="s">
        <v>347</v>
      </c>
      <c r="M60" s="85" t="s">
        <v>348</v>
      </c>
      <c r="N60" s="88" t="s">
        <v>347</v>
      </c>
      <c r="O60" s="85" t="s">
        <v>348</v>
      </c>
      <c r="P60" s="88" t="s">
        <v>347</v>
      </c>
      <c r="Q60" s="85" t="s">
        <v>348</v>
      </c>
    </row>
    <row r="61" spans="1:195" ht="15.75" thickBot="1" x14ac:dyDescent="0.3">
      <c r="A61" s="155"/>
      <c r="B61" s="129">
        <f>SUM(B5:B55)</f>
        <v>3.3760000000000003</v>
      </c>
      <c r="C61" s="131">
        <f>SUM(C5:C55)</f>
        <v>0.436</v>
      </c>
      <c r="D61" s="129">
        <f>SUM(D5:D55)</f>
        <v>4769.4470000000001</v>
      </c>
      <c r="E61" s="131">
        <f>SUM(E5:E55)</f>
        <v>16.029039999999998</v>
      </c>
      <c r="F61" s="129">
        <f t="shared" ref="F61:Q61" si="0">SUM(F5:F55)</f>
        <v>548853.44960000005</v>
      </c>
      <c r="G61" s="131">
        <f t="shared" si="0"/>
        <v>3082.0022357400003</v>
      </c>
      <c r="H61" s="129">
        <f t="shared" si="0"/>
        <v>7845.007300000002</v>
      </c>
      <c r="I61" s="131">
        <f t="shared" si="0"/>
        <v>13601.803430800001</v>
      </c>
      <c r="J61" s="129">
        <f t="shared" si="0"/>
        <v>322257.00699999998</v>
      </c>
      <c r="K61" s="131">
        <f t="shared" si="0"/>
        <v>47853.487692020011</v>
      </c>
      <c r="L61" s="129">
        <f t="shared" si="0"/>
        <v>37476.644310650001</v>
      </c>
      <c r="M61" s="131">
        <f t="shared" si="0"/>
        <v>2358.3234396299999</v>
      </c>
      <c r="N61" s="129">
        <f t="shared" si="0"/>
        <v>3436.7931000000012</v>
      </c>
      <c r="O61" s="131">
        <f t="shared" si="0"/>
        <v>8140.3480009999994</v>
      </c>
      <c r="P61" s="129">
        <f t="shared" si="0"/>
        <v>22.665800000000001</v>
      </c>
      <c r="Q61" s="131">
        <f t="shared" si="0"/>
        <v>49.172000000000004</v>
      </c>
    </row>
    <row r="62" spans="1:195" x14ac:dyDescent="0.25">
      <c r="A62"/>
    </row>
    <row r="63" spans="1:195" x14ac:dyDescent="0.25">
      <c r="A63"/>
    </row>
    <row r="64" spans="1:195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</sheetData>
  <sheetProtection algorithmName="SHA-512" hashValue="0vx+29URjruqqtynt41f9EqfAptU0Dt3lcrtAwRehao/4dyPxCj87c+apw8qgbQBmyfeHT9+3+rX8TLNIPJIMA==" saltValue="dKgvi5j2c+5d2SGOrms10Q==" spinCount="100000" sheet="1" objects="1" scenarios="1"/>
  <sortState xmlns:xlrd2="http://schemas.microsoft.com/office/spreadsheetml/2017/richdata2" ref="A5:GM55">
    <sortCondition ref="A5:A55"/>
  </sortState>
  <mergeCells count="23">
    <mergeCell ref="A1:A2"/>
    <mergeCell ref="B1:Q1"/>
    <mergeCell ref="A59:A61"/>
    <mergeCell ref="L59:M59"/>
    <mergeCell ref="N59:O59"/>
    <mergeCell ref="P59:Q59"/>
    <mergeCell ref="B59:C59"/>
    <mergeCell ref="D59:E59"/>
    <mergeCell ref="F59:G59"/>
    <mergeCell ref="H59:I59"/>
    <mergeCell ref="J59:K59"/>
    <mergeCell ref="N2:Q2"/>
    <mergeCell ref="L3:M3"/>
    <mergeCell ref="B2:G2"/>
    <mergeCell ref="H2:M2"/>
    <mergeCell ref="B3:C3"/>
    <mergeCell ref="P3:Q3"/>
    <mergeCell ref="A3:A4"/>
    <mergeCell ref="D3:E3"/>
    <mergeCell ref="F3:G3"/>
    <mergeCell ref="H3:I3"/>
    <mergeCell ref="J3:K3"/>
    <mergeCell ref="N3:O3"/>
  </mergeCells>
  <phoneticPr fontId="10" type="noConversion"/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7DDC-8EB4-495C-AD29-788571EC3B6A}">
  <sheetPr codeName="Sheet8">
    <tabColor theme="9" tint="-0.499984740745262"/>
  </sheetPr>
  <dimension ref="A1:GP37"/>
  <sheetViews>
    <sheetView zoomScaleNormal="100" workbookViewId="0">
      <pane xSplit="1" ySplit="4" topLeftCell="B5" activePane="bottomRight" state="frozen"/>
      <selection pane="topRight" activeCell="H146" sqref="H146:I146"/>
      <selection pane="bottomLeft" activeCell="H146" sqref="H146:I146"/>
      <selection pane="bottomRight" sqref="A1:A2"/>
    </sheetView>
  </sheetViews>
  <sheetFormatPr defaultRowHeight="15" x14ac:dyDescent="0.25"/>
  <cols>
    <col min="1" max="1" width="20.85546875" style="1" customWidth="1"/>
    <col min="2" max="2" width="11.140625" customWidth="1"/>
    <col min="4" max="4" width="10.28515625" customWidth="1"/>
    <col min="5" max="5" width="9.28515625" bestFit="1" customWidth="1"/>
    <col min="6" max="6" width="10.28515625" customWidth="1"/>
    <col min="7" max="7" width="9.28515625" bestFit="1" customWidth="1"/>
    <col min="8" max="8" width="11.28515625" customWidth="1"/>
    <col min="9" max="10" width="10" customWidth="1"/>
    <col min="11" max="11" width="9.28515625" bestFit="1" customWidth="1"/>
  </cols>
  <sheetData>
    <row r="1" spans="1:198" ht="24" thickBot="1" x14ac:dyDescent="0.4">
      <c r="A1" s="151" t="s">
        <v>353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</row>
    <row r="2" spans="1:198" ht="15.75" thickBot="1" x14ac:dyDescent="0.3">
      <c r="A2" s="152"/>
      <c r="B2" s="186" t="s">
        <v>201</v>
      </c>
      <c r="C2" s="186"/>
      <c r="D2" s="185"/>
      <c r="E2" s="187"/>
      <c r="F2" s="178" t="s">
        <v>202</v>
      </c>
      <c r="G2" s="182"/>
      <c r="H2" s="182"/>
      <c r="I2" s="182"/>
      <c r="J2" s="182"/>
      <c r="K2" s="179"/>
    </row>
    <row r="3" spans="1:198" ht="15" customHeight="1" thickBot="1" x14ac:dyDescent="0.3">
      <c r="A3" s="136" t="s">
        <v>5</v>
      </c>
      <c r="B3" s="173" t="s">
        <v>204</v>
      </c>
      <c r="C3" s="174"/>
      <c r="D3" s="175" t="s">
        <v>205</v>
      </c>
      <c r="E3" s="171"/>
      <c r="F3" s="176" t="s">
        <v>206</v>
      </c>
      <c r="G3" s="177"/>
      <c r="H3" s="176" t="s">
        <v>207</v>
      </c>
      <c r="I3" s="177"/>
      <c r="J3" s="170" t="s">
        <v>208</v>
      </c>
      <c r="K3" s="171"/>
    </row>
    <row r="4" spans="1:198" ht="15.75" thickBot="1" x14ac:dyDescent="0.3">
      <c r="A4" s="172"/>
      <c r="B4" s="28" t="s">
        <v>347</v>
      </c>
      <c r="C4" s="32" t="s">
        <v>348</v>
      </c>
      <c r="D4" s="29" t="s">
        <v>347</v>
      </c>
      <c r="E4" s="21" t="s">
        <v>348</v>
      </c>
      <c r="F4" s="15" t="s">
        <v>347</v>
      </c>
      <c r="G4" s="33" t="s">
        <v>348</v>
      </c>
      <c r="H4" s="29" t="s">
        <v>347</v>
      </c>
      <c r="I4" s="33" t="s">
        <v>348</v>
      </c>
      <c r="J4" s="29" t="s">
        <v>347</v>
      </c>
      <c r="K4" s="21" t="s">
        <v>348</v>
      </c>
    </row>
    <row r="5" spans="1:198" s="12" customFormat="1" ht="14.25" customHeight="1" x14ac:dyDescent="0.25">
      <c r="A5" s="23" t="s">
        <v>51</v>
      </c>
      <c r="B5" s="70"/>
      <c r="C5" s="69"/>
      <c r="D5" s="70">
        <v>2264</v>
      </c>
      <c r="E5" s="69">
        <v>339.59999999999997</v>
      </c>
      <c r="F5" s="70"/>
      <c r="G5" s="69"/>
      <c r="H5" s="70">
        <v>824</v>
      </c>
      <c r="I5" s="69">
        <v>320.34799999999996</v>
      </c>
      <c r="J5" s="70"/>
      <c r="K5" s="69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</row>
    <row r="6" spans="1:198" s="12" customFormat="1" x14ac:dyDescent="0.25">
      <c r="A6" s="24" t="s">
        <v>29</v>
      </c>
      <c r="B6" s="71"/>
      <c r="C6" s="67"/>
      <c r="D6" s="71">
        <v>45.71</v>
      </c>
      <c r="E6" s="67">
        <v>13.6</v>
      </c>
      <c r="F6" s="71"/>
      <c r="G6" s="67"/>
      <c r="H6" s="71">
        <v>198.41399999999999</v>
      </c>
      <c r="I6" s="67">
        <v>38.889000000000003</v>
      </c>
      <c r="J6" s="71"/>
      <c r="K6" s="6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</row>
    <row r="7" spans="1:198" s="6" customFormat="1" x14ac:dyDescent="0.25">
      <c r="A7" s="23" t="s">
        <v>58</v>
      </c>
      <c r="B7" s="70"/>
      <c r="C7" s="69"/>
      <c r="D7" s="70">
        <v>4508.3752999999997</v>
      </c>
      <c r="E7" s="69">
        <v>674.84550000000002</v>
      </c>
      <c r="F7" s="70"/>
      <c r="G7" s="69"/>
      <c r="H7" s="70">
        <v>4229.3770000000004</v>
      </c>
      <c r="I7" s="69">
        <v>4482.8500000000004</v>
      </c>
      <c r="J7" s="70">
        <v>1197.0250000000001</v>
      </c>
      <c r="K7" s="69">
        <v>299.25599999999997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</row>
    <row r="8" spans="1:198" s="12" customFormat="1" x14ac:dyDescent="0.25">
      <c r="A8" s="24" t="s">
        <v>76</v>
      </c>
      <c r="B8" s="71"/>
      <c r="C8" s="67"/>
      <c r="D8" s="71">
        <v>2604</v>
      </c>
      <c r="E8" s="67">
        <v>442.53300000000002</v>
      </c>
      <c r="F8" s="71"/>
      <c r="G8" s="67"/>
      <c r="H8" s="71">
        <v>3172</v>
      </c>
      <c r="I8" s="67">
        <v>100.872</v>
      </c>
      <c r="J8" s="71">
        <v>628</v>
      </c>
      <c r="K8" s="67">
        <v>26.4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 s="6"/>
      <c r="GJ8" s="6"/>
      <c r="GK8" s="6"/>
      <c r="GL8" s="6"/>
      <c r="GM8" s="6"/>
      <c r="GN8" s="6"/>
      <c r="GO8" s="6"/>
      <c r="GP8" s="6"/>
    </row>
    <row r="9" spans="1:198" s="6" customFormat="1" x14ac:dyDescent="0.25">
      <c r="A9" s="23" t="s">
        <v>42</v>
      </c>
      <c r="B9" s="70"/>
      <c r="C9" s="69"/>
      <c r="D9" s="70">
        <v>8050.88</v>
      </c>
      <c r="E9" s="69">
        <v>1037.82</v>
      </c>
      <c r="F9" s="70"/>
      <c r="G9" s="69"/>
      <c r="H9" s="70">
        <v>12861.02</v>
      </c>
      <c r="I9" s="69">
        <v>2880.8679999999999</v>
      </c>
      <c r="J9" s="70">
        <v>12748.87</v>
      </c>
      <c r="K9" s="69">
        <v>575.97500000000002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</row>
    <row r="10" spans="1:198" s="6" customFormat="1" x14ac:dyDescent="0.25">
      <c r="A10" s="24" t="s">
        <v>77</v>
      </c>
      <c r="B10" s="71"/>
      <c r="C10" s="67"/>
      <c r="D10" s="71">
        <v>677.14300000000003</v>
      </c>
      <c r="E10" s="67">
        <v>8.1839999999999993</v>
      </c>
      <c r="F10" s="71">
        <v>729.85299999999995</v>
      </c>
      <c r="G10" s="67">
        <v>137.959</v>
      </c>
      <c r="H10" s="71">
        <v>3111.3710000000001</v>
      </c>
      <c r="I10" s="67">
        <v>2083.7040000000002</v>
      </c>
      <c r="J10" s="71"/>
      <c r="K10" s="6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 s="12"/>
      <c r="GJ10" s="12"/>
      <c r="GK10" s="12"/>
      <c r="GL10" s="12"/>
      <c r="GM10" s="12"/>
      <c r="GN10" s="12"/>
      <c r="GO10" s="12"/>
      <c r="GP10" s="12"/>
    </row>
    <row r="11" spans="1:198" s="6" customFormat="1" x14ac:dyDescent="0.25">
      <c r="A11" s="23" t="s">
        <v>54</v>
      </c>
      <c r="B11" s="70"/>
      <c r="C11" s="69"/>
      <c r="D11" s="70">
        <v>56</v>
      </c>
      <c r="E11" s="69">
        <v>15</v>
      </c>
      <c r="F11" s="70">
        <v>40</v>
      </c>
      <c r="G11" s="69">
        <v>30</v>
      </c>
      <c r="H11" s="70">
        <v>1316</v>
      </c>
      <c r="I11" s="69">
        <v>368.30779999999999</v>
      </c>
      <c r="J11" s="70">
        <v>1343</v>
      </c>
      <c r="K11" s="69">
        <v>60.6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</row>
    <row r="12" spans="1:198" s="6" customFormat="1" x14ac:dyDescent="0.25">
      <c r="A12" s="24" t="s">
        <v>78</v>
      </c>
      <c r="B12" s="71"/>
      <c r="C12" s="67"/>
      <c r="D12" s="71"/>
      <c r="E12" s="67"/>
      <c r="F12" s="71"/>
      <c r="G12" s="67"/>
      <c r="H12" s="71">
        <v>84001.2</v>
      </c>
      <c r="I12" s="67">
        <v>18004.241999999998</v>
      </c>
      <c r="J12" s="71"/>
      <c r="K12" s="67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</row>
    <row r="13" spans="1:198" s="6" customFormat="1" x14ac:dyDescent="0.25">
      <c r="A13" s="23" t="s">
        <v>62</v>
      </c>
      <c r="B13" s="70"/>
      <c r="C13" s="69"/>
      <c r="D13" s="70">
        <v>3961.5</v>
      </c>
      <c r="E13" s="69">
        <v>1161.2829999999999</v>
      </c>
      <c r="F13" s="70">
        <v>3044.8</v>
      </c>
      <c r="G13" s="69">
        <v>464.589</v>
      </c>
      <c r="H13" s="70">
        <v>42756.3</v>
      </c>
      <c r="I13" s="69">
        <v>6937.0529999999999</v>
      </c>
      <c r="J13" s="70">
        <v>1178.2</v>
      </c>
      <c r="K13" s="69">
        <v>206.185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</row>
    <row r="14" spans="1:198" s="12" customFormat="1" x14ac:dyDescent="0.25">
      <c r="A14" s="24" t="s">
        <v>81</v>
      </c>
      <c r="B14" s="71"/>
      <c r="C14" s="67"/>
      <c r="D14" s="71">
        <v>342</v>
      </c>
      <c r="E14" s="67">
        <v>35.636000000000003</v>
      </c>
      <c r="F14" s="71"/>
      <c r="G14" s="67"/>
      <c r="H14" s="71">
        <v>19637.6666</v>
      </c>
      <c r="I14" s="67">
        <v>6439.9279999999999</v>
      </c>
      <c r="J14" s="71">
        <v>10987.1</v>
      </c>
      <c r="K14" s="67">
        <v>578.94299999999998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</row>
    <row r="15" spans="1:198" s="6" customFormat="1" x14ac:dyDescent="0.25">
      <c r="A15" s="23" t="s">
        <v>82</v>
      </c>
      <c r="B15" s="70">
        <v>17328.195</v>
      </c>
      <c r="C15" s="69">
        <v>48.906999999999996</v>
      </c>
      <c r="D15" s="70">
        <v>7871.76</v>
      </c>
      <c r="E15" s="69">
        <v>697.10299999999995</v>
      </c>
      <c r="F15" s="70">
        <v>6384.223</v>
      </c>
      <c r="G15" s="69">
        <v>2788.0129999999999</v>
      </c>
      <c r="H15" s="70">
        <v>53985.525999999998</v>
      </c>
      <c r="I15" s="69">
        <v>13207.425999999999</v>
      </c>
      <c r="J15" s="70">
        <v>5262.9690000000001</v>
      </c>
      <c r="K15" s="69">
        <v>1027.675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</row>
    <row r="16" spans="1:198" s="6" customFormat="1" x14ac:dyDescent="0.25">
      <c r="A16" s="24" t="s">
        <v>36</v>
      </c>
      <c r="B16" s="71"/>
      <c r="C16" s="67"/>
      <c r="D16" s="71"/>
      <c r="E16" s="67"/>
      <c r="F16" s="71"/>
      <c r="G16" s="67"/>
      <c r="H16" s="71">
        <v>622.86</v>
      </c>
      <c r="I16" s="67">
        <v>122.08</v>
      </c>
      <c r="J16" s="71"/>
      <c r="K16" s="67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 s="12"/>
      <c r="GK16" s="12"/>
      <c r="GL16" s="12"/>
      <c r="GM16" s="12"/>
      <c r="GN16" s="12"/>
      <c r="GO16" s="12"/>
      <c r="GP16" s="12"/>
    </row>
    <row r="17" spans="1:198" s="12" customFormat="1" x14ac:dyDescent="0.25">
      <c r="A17" s="23" t="s">
        <v>64</v>
      </c>
      <c r="B17" s="70"/>
      <c r="C17" s="69"/>
      <c r="D17" s="70"/>
      <c r="E17" s="69"/>
      <c r="F17" s="70">
        <v>76</v>
      </c>
      <c r="G17" s="69">
        <v>20.52</v>
      </c>
      <c r="H17" s="70">
        <v>10569.5</v>
      </c>
      <c r="I17" s="69">
        <v>2606.5520000000001</v>
      </c>
      <c r="J17" s="70"/>
      <c r="K17" s="6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 s="6"/>
      <c r="GJ17" s="6"/>
      <c r="GK17" s="6"/>
      <c r="GL17" s="6"/>
      <c r="GM17" s="6"/>
      <c r="GN17" s="6"/>
      <c r="GO17" s="6"/>
      <c r="GP17" s="6"/>
    </row>
    <row r="18" spans="1:198" s="6" customFormat="1" ht="15" customHeight="1" x14ac:dyDescent="0.25">
      <c r="A18" s="24" t="s">
        <v>83</v>
      </c>
      <c r="B18" s="71"/>
      <c r="C18" s="67"/>
      <c r="D18" s="71">
        <v>419.6</v>
      </c>
      <c r="E18" s="67">
        <v>77.069999999999993</v>
      </c>
      <c r="F18" s="71">
        <v>296</v>
      </c>
      <c r="G18" s="67">
        <v>79.92</v>
      </c>
      <c r="H18" s="71">
        <v>540</v>
      </c>
      <c r="I18" s="67">
        <v>281.30799999999999</v>
      </c>
      <c r="J18" s="71"/>
      <c r="K18" s="67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 s="12"/>
      <c r="GJ18" s="12"/>
      <c r="GK18" s="12"/>
      <c r="GL18" s="12"/>
      <c r="GM18" s="12"/>
      <c r="GN18" s="12"/>
      <c r="GO18" s="12"/>
      <c r="GP18" s="12"/>
    </row>
    <row r="19" spans="1:198" s="12" customFormat="1" x14ac:dyDescent="0.25">
      <c r="A19" s="23" t="s">
        <v>68</v>
      </c>
      <c r="B19" s="70"/>
      <c r="C19" s="69"/>
      <c r="D19" s="70">
        <v>5808.16</v>
      </c>
      <c r="E19" s="69">
        <v>2241.8879999999999</v>
      </c>
      <c r="F19" s="70">
        <v>3426.663</v>
      </c>
      <c r="G19" s="69">
        <v>1223.04</v>
      </c>
      <c r="H19" s="70">
        <v>26021.806</v>
      </c>
      <c r="I19" s="69">
        <v>4817.5200000000004</v>
      </c>
      <c r="J19" s="70">
        <v>16983.541000000001</v>
      </c>
      <c r="K19" s="69">
        <v>1098.3630000000001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 s="6"/>
      <c r="GJ19" s="6"/>
      <c r="GK19" s="6"/>
      <c r="GL19" s="6"/>
      <c r="GM19" s="6"/>
      <c r="GN19" s="6"/>
      <c r="GO19" s="6"/>
      <c r="GP19" s="6"/>
    </row>
    <row r="20" spans="1:198" s="6" customFormat="1" x14ac:dyDescent="0.25">
      <c r="A20" s="24" t="s">
        <v>69</v>
      </c>
      <c r="B20" s="71"/>
      <c r="C20" s="67"/>
      <c r="D20" s="71">
        <v>480</v>
      </c>
      <c r="E20" s="67">
        <v>72</v>
      </c>
      <c r="F20" s="71">
        <v>796</v>
      </c>
      <c r="G20" s="67">
        <v>421.8</v>
      </c>
      <c r="H20" s="71">
        <v>320</v>
      </c>
      <c r="I20" s="67">
        <v>108</v>
      </c>
      <c r="J20" s="71">
        <v>840</v>
      </c>
      <c r="K20" s="67">
        <v>210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 s="12"/>
      <c r="GJ20" s="12"/>
      <c r="GK20" s="12"/>
      <c r="GL20" s="12"/>
      <c r="GM20" s="12"/>
      <c r="GN20" s="12"/>
      <c r="GO20" s="12"/>
      <c r="GP20" s="12"/>
    </row>
    <row r="21" spans="1:198" s="12" customFormat="1" x14ac:dyDescent="0.25">
      <c r="A21" s="23" t="s">
        <v>70</v>
      </c>
      <c r="B21" s="70"/>
      <c r="C21" s="69"/>
      <c r="D21" s="70">
        <v>5269.8</v>
      </c>
      <c r="E21" s="69">
        <v>138.124</v>
      </c>
      <c r="F21" s="70">
        <v>734.9</v>
      </c>
      <c r="G21" s="69">
        <v>510</v>
      </c>
      <c r="H21" s="70">
        <v>5545.6</v>
      </c>
      <c r="I21" s="69">
        <v>6869.09</v>
      </c>
      <c r="J21" s="70">
        <v>906</v>
      </c>
      <c r="K21" s="69">
        <v>94.575000000000003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 s="6"/>
      <c r="GJ21" s="6"/>
      <c r="GK21" s="6"/>
      <c r="GL21" s="6"/>
      <c r="GM21" s="6"/>
      <c r="GN21" s="6"/>
      <c r="GO21" s="6"/>
      <c r="GP21" s="6"/>
    </row>
    <row r="22" spans="1:198" s="12" customFormat="1" x14ac:dyDescent="0.25">
      <c r="A22" s="24" t="s">
        <v>87</v>
      </c>
      <c r="B22" s="71"/>
      <c r="C22" s="67"/>
      <c r="D22" s="71">
        <v>1716</v>
      </c>
      <c r="E22" s="67">
        <v>262.76</v>
      </c>
      <c r="F22" s="71"/>
      <c r="G22" s="67"/>
      <c r="H22" s="71">
        <v>504</v>
      </c>
      <c r="I22" s="67">
        <v>361.77199999999999</v>
      </c>
      <c r="J22" s="71"/>
      <c r="K22" s="67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</row>
    <row r="23" spans="1:198" ht="15.75" thickBot="1" x14ac:dyDescent="0.3">
      <c r="A23"/>
    </row>
    <row r="24" spans="1:198" ht="15.75" thickBot="1" x14ac:dyDescent="0.3">
      <c r="A24" s="153" t="s">
        <v>90</v>
      </c>
      <c r="B24" s="180" t="s">
        <v>204</v>
      </c>
      <c r="C24" s="181"/>
      <c r="D24" s="182" t="s">
        <v>205</v>
      </c>
      <c r="E24" s="179"/>
      <c r="F24" s="183" t="s">
        <v>206</v>
      </c>
      <c r="G24" s="184"/>
      <c r="H24" s="183" t="s">
        <v>207</v>
      </c>
      <c r="I24" s="184"/>
      <c r="J24" s="178" t="s">
        <v>208</v>
      </c>
      <c r="K24" s="179"/>
    </row>
    <row r="25" spans="1:198" ht="15.75" thickBot="1" x14ac:dyDescent="0.3">
      <c r="A25" s="154"/>
      <c r="B25" s="86" t="s">
        <v>347</v>
      </c>
      <c r="C25" s="87" t="s">
        <v>348</v>
      </c>
      <c r="D25" s="84" t="s">
        <v>347</v>
      </c>
      <c r="E25" s="85" t="s">
        <v>348</v>
      </c>
      <c r="F25" s="88" t="s">
        <v>347</v>
      </c>
      <c r="G25" s="89" t="s">
        <v>348</v>
      </c>
      <c r="H25" s="84" t="s">
        <v>347</v>
      </c>
      <c r="I25" s="89" t="s">
        <v>348</v>
      </c>
      <c r="J25" s="84" t="s">
        <v>347</v>
      </c>
      <c r="K25" s="85" t="s">
        <v>348</v>
      </c>
    </row>
    <row r="26" spans="1:198" ht="15.75" thickBot="1" x14ac:dyDescent="0.3">
      <c r="A26" s="155"/>
      <c r="B26" s="129">
        <f t="shared" ref="B26:K26" si="0">SUM(B5:B22)</f>
        <v>17328.195</v>
      </c>
      <c r="C26" s="131">
        <f t="shared" si="0"/>
        <v>48.906999999999996</v>
      </c>
      <c r="D26" s="129">
        <f t="shared" si="0"/>
        <v>44074.9283</v>
      </c>
      <c r="E26" s="131">
        <f t="shared" si="0"/>
        <v>7217.4465</v>
      </c>
      <c r="F26" s="129">
        <f t="shared" si="0"/>
        <v>15528.439</v>
      </c>
      <c r="G26" s="131">
        <f t="shared" si="0"/>
        <v>5675.8409999999994</v>
      </c>
      <c r="H26" s="129">
        <f t="shared" si="0"/>
        <v>270216.64059999993</v>
      </c>
      <c r="I26" s="131">
        <f t="shared" si="0"/>
        <v>70030.809799999988</v>
      </c>
      <c r="J26" s="129">
        <f t="shared" si="0"/>
        <v>52074.705000000002</v>
      </c>
      <c r="K26" s="131">
        <f t="shared" si="0"/>
        <v>4177.9719999999998</v>
      </c>
    </row>
    <row r="27" spans="1:198" x14ac:dyDescent="0.25">
      <c r="A27"/>
    </row>
    <row r="28" spans="1:198" x14ac:dyDescent="0.25">
      <c r="A28"/>
    </row>
    <row r="29" spans="1:198" x14ac:dyDescent="0.25">
      <c r="A29"/>
    </row>
    <row r="30" spans="1:198" x14ac:dyDescent="0.25">
      <c r="A30"/>
    </row>
    <row r="31" spans="1:198" x14ac:dyDescent="0.25">
      <c r="A31"/>
    </row>
    <row r="32" spans="1:198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</sheetData>
  <sheetProtection algorithmName="SHA-512" hashValue="4CypNFrVfEb8PGZD6HRmpzy4lTM/dXXjHN+34N1rZualBie/eDy5WeKaQiJQroxdmtSnURfL8baUHsR1rcoRtg==" saltValue="aBKJUk5IDpa4KbjsYzkRHw==" spinCount="100000" sheet="1" objects="1" scenarios="1"/>
  <sortState xmlns:xlrd2="http://schemas.microsoft.com/office/spreadsheetml/2017/richdata2" ref="A5:GP22">
    <sortCondition ref="A5:A22"/>
  </sortState>
  <mergeCells count="16">
    <mergeCell ref="A24:A26"/>
    <mergeCell ref="J24:K24"/>
    <mergeCell ref="B24:C24"/>
    <mergeCell ref="D24:E24"/>
    <mergeCell ref="F24:G24"/>
    <mergeCell ref="H24:I24"/>
    <mergeCell ref="A3:A4"/>
    <mergeCell ref="B2:E2"/>
    <mergeCell ref="A1:A2"/>
    <mergeCell ref="B1:K1"/>
    <mergeCell ref="F2:K2"/>
    <mergeCell ref="F3:G3"/>
    <mergeCell ref="H3:I3"/>
    <mergeCell ref="B3:C3"/>
    <mergeCell ref="D3:E3"/>
    <mergeCell ref="J3:K3"/>
  </mergeCells>
  <phoneticPr fontId="10" type="noConversion"/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2DED-38C4-4B24-BC35-369B40BAFD09}">
  <sheetPr codeName="Sheet3">
    <tabColor theme="7" tint="-0.499984740745262"/>
  </sheetPr>
  <dimension ref="A1:BC75"/>
  <sheetViews>
    <sheetView zoomScale="95" zoomScaleNormal="95" workbookViewId="0">
      <pane xSplit="3" ySplit="3" topLeftCell="D4" activePane="bottomRight" state="frozen"/>
      <selection pane="topRight" activeCell="H146" sqref="H146:I146"/>
      <selection pane="bottomLeft" activeCell="H146" sqref="H146:I146"/>
      <selection pane="bottomRight" activeCell="B1" sqref="B1"/>
    </sheetView>
  </sheetViews>
  <sheetFormatPr defaultColWidth="10.85546875" defaultRowHeight="15" x14ac:dyDescent="0.25"/>
  <cols>
    <col min="1" max="1" width="15.140625" style="4" customWidth="1"/>
    <col min="2" max="2" width="33.140625" style="96" customWidth="1"/>
    <col min="3" max="3" width="22.140625" style="4" customWidth="1"/>
  </cols>
  <sheetData>
    <row r="1" spans="1:54" ht="17.25" thickBot="1" x14ac:dyDescent="0.35">
      <c r="A1" s="9" t="s">
        <v>91</v>
      </c>
      <c r="D1" s="160" t="s">
        <v>355</v>
      </c>
      <c r="E1" s="161"/>
      <c r="F1" s="168"/>
      <c r="G1" s="160" t="s">
        <v>356</v>
      </c>
      <c r="H1" s="161"/>
      <c r="I1" s="161"/>
      <c r="J1" s="161"/>
      <c r="K1" s="161"/>
      <c r="L1" s="161"/>
      <c r="M1" s="161"/>
      <c r="N1" s="161"/>
      <c r="O1" s="161"/>
      <c r="P1" s="161"/>
      <c r="Q1" s="168"/>
      <c r="R1" s="160" t="s">
        <v>357</v>
      </c>
      <c r="S1" s="161"/>
      <c r="T1" s="161"/>
      <c r="U1" s="161"/>
      <c r="V1" s="161"/>
      <c r="W1" s="161"/>
      <c r="X1" s="168"/>
      <c r="Y1" s="160" t="s">
        <v>358</v>
      </c>
      <c r="Z1" s="161"/>
      <c r="AA1" s="161"/>
      <c r="AB1" s="161"/>
      <c r="AC1" s="161"/>
      <c r="AD1" s="168"/>
      <c r="AE1" s="160" t="s">
        <v>359</v>
      </c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8"/>
      <c r="AR1" s="158" t="s">
        <v>360</v>
      </c>
      <c r="AS1" s="158"/>
      <c r="AT1" s="158"/>
      <c r="AU1" s="158"/>
      <c r="AV1" s="158"/>
      <c r="AW1" s="158"/>
      <c r="AX1" s="158"/>
      <c r="AY1" s="158"/>
      <c r="AZ1" s="158"/>
      <c r="BA1" s="158"/>
      <c r="BB1" s="159"/>
    </row>
    <row r="2" spans="1:54" s="106" customFormat="1" ht="28.35" customHeight="1" thickBot="1" x14ac:dyDescent="0.4">
      <c r="A2" s="113" t="s">
        <v>362</v>
      </c>
      <c r="B2" s="97"/>
      <c r="C2" s="97"/>
      <c r="D2" s="115" t="s">
        <v>25</v>
      </c>
      <c r="E2" s="115" t="s">
        <v>26</v>
      </c>
      <c r="F2" s="115" t="s">
        <v>27</v>
      </c>
      <c r="G2" s="115" t="s">
        <v>28</v>
      </c>
      <c r="H2" s="115" t="s">
        <v>29</v>
      </c>
      <c r="I2" s="115" t="s">
        <v>31</v>
      </c>
      <c r="J2" s="115" t="s">
        <v>32</v>
      </c>
      <c r="K2" s="115" t="s">
        <v>33</v>
      </c>
      <c r="L2" s="115" t="s">
        <v>34</v>
      </c>
      <c r="M2" s="115" t="s">
        <v>36</v>
      </c>
      <c r="N2" s="115" t="s">
        <v>38</v>
      </c>
      <c r="O2" s="115" t="s">
        <v>39</v>
      </c>
      <c r="P2" s="115" t="s">
        <v>40</v>
      </c>
      <c r="Q2" s="115" t="s">
        <v>41</v>
      </c>
      <c r="R2" s="115" t="s">
        <v>42</v>
      </c>
      <c r="S2" s="115" t="s">
        <v>43</v>
      </c>
      <c r="T2" s="115" t="s">
        <v>44</v>
      </c>
      <c r="U2" s="115" t="s">
        <v>45</v>
      </c>
      <c r="V2" s="115" t="s">
        <v>46</v>
      </c>
      <c r="W2" s="115" t="s">
        <v>47</v>
      </c>
      <c r="X2" s="115" t="s">
        <v>49</v>
      </c>
      <c r="Y2" s="115" t="s">
        <v>50</v>
      </c>
      <c r="Z2" s="115" t="s">
        <v>51</v>
      </c>
      <c r="AA2" s="115" t="s">
        <v>92</v>
      </c>
      <c r="AB2" s="115" t="s">
        <v>54</v>
      </c>
      <c r="AC2" s="115" t="s">
        <v>55</v>
      </c>
      <c r="AD2" s="115" t="s">
        <v>93</v>
      </c>
      <c r="AE2" s="115" t="s">
        <v>58</v>
      </c>
      <c r="AF2" s="115" t="s">
        <v>61</v>
      </c>
      <c r="AG2" s="115" t="s">
        <v>62</v>
      </c>
      <c r="AH2" s="115" t="s">
        <v>63</v>
      </c>
      <c r="AI2" s="115" t="s">
        <v>64</v>
      </c>
      <c r="AJ2" s="115" t="s">
        <v>66</v>
      </c>
      <c r="AK2" s="115" t="s">
        <v>67</v>
      </c>
      <c r="AL2" s="115" t="s">
        <v>68</v>
      </c>
      <c r="AM2" s="115" t="s">
        <v>69</v>
      </c>
      <c r="AN2" s="115" t="s">
        <v>70</v>
      </c>
      <c r="AO2" s="115" t="s">
        <v>71</v>
      </c>
      <c r="AP2" s="115" t="s">
        <v>72</v>
      </c>
      <c r="AQ2" s="115" t="s">
        <v>73</v>
      </c>
      <c r="AR2" s="115" t="s">
        <v>74</v>
      </c>
      <c r="AS2" s="115" t="s">
        <v>76</v>
      </c>
      <c r="AT2" s="115" t="s">
        <v>77</v>
      </c>
      <c r="AU2" s="115" t="s">
        <v>78</v>
      </c>
      <c r="AV2" s="115" t="s">
        <v>79</v>
      </c>
      <c r="AW2" s="115" t="s">
        <v>81</v>
      </c>
      <c r="AX2" s="115" t="s">
        <v>82</v>
      </c>
      <c r="AY2" s="115" t="s">
        <v>83</v>
      </c>
      <c r="AZ2" s="115" t="s">
        <v>84</v>
      </c>
      <c r="BA2" s="115" t="s">
        <v>86</v>
      </c>
      <c r="BB2" s="115" t="s">
        <v>87</v>
      </c>
    </row>
    <row r="3" spans="1:54" s="7" customFormat="1" ht="17.25" customHeight="1" thickBot="1" x14ac:dyDescent="0.25">
      <c r="A3" s="34"/>
      <c r="B3" s="98"/>
      <c r="C3" s="35" t="s">
        <v>94</v>
      </c>
      <c r="D3" s="116" t="s">
        <v>95</v>
      </c>
      <c r="E3" s="116" t="s">
        <v>95</v>
      </c>
      <c r="F3" s="116" t="s">
        <v>95</v>
      </c>
      <c r="G3" s="116" t="s">
        <v>95</v>
      </c>
      <c r="H3" s="116" t="s">
        <v>96</v>
      </c>
      <c r="I3" s="116" t="s">
        <v>95</v>
      </c>
      <c r="J3" s="116" t="s">
        <v>95</v>
      </c>
      <c r="K3" s="116" t="s">
        <v>95</v>
      </c>
      <c r="L3" s="116" t="s">
        <v>95</v>
      </c>
      <c r="M3" s="116" t="s">
        <v>96</v>
      </c>
      <c r="N3" s="116" t="s">
        <v>95</v>
      </c>
      <c r="O3" s="116" t="s">
        <v>95</v>
      </c>
      <c r="P3" s="116" t="s">
        <v>95</v>
      </c>
      <c r="Q3" s="116" t="s">
        <v>95</v>
      </c>
      <c r="R3" s="116" t="s">
        <v>96</v>
      </c>
      <c r="S3" s="116" t="s">
        <v>95</v>
      </c>
      <c r="T3" s="116" t="s">
        <v>95</v>
      </c>
      <c r="U3" s="116" t="s">
        <v>95</v>
      </c>
      <c r="V3" s="116" t="s">
        <v>95</v>
      </c>
      <c r="W3" s="116" t="s">
        <v>95</v>
      </c>
      <c r="X3" s="116" t="s">
        <v>95</v>
      </c>
      <c r="Y3" s="116" t="s">
        <v>95</v>
      </c>
      <c r="Z3" s="116" t="s">
        <v>96</v>
      </c>
      <c r="AA3" s="116" t="s">
        <v>95</v>
      </c>
      <c r="AB3" s="116" t="s">
        <v>96</v>
      </c>
      <c r="AC3" s="116" t="s">
        <v>95</v>
      </c>
      <c r="AD3" s="116" t="s">
        <v>95</v>
      </c>
      <c r="AE3" s="116" t="s">
        <v>96</v>
      </c>
      <c r="AF3" s="116" t="s">
        <v>95</v>
      </c>
      <c r="AG3" s="116" t="s">
        <v>96</v>
      </c>
      <c r="AH3" s="116" t="s">
        <v>95</v>
      </c>
      <c r="AI3" s="116" t="s">
        <v>96</v>
      </c>
      <c r="AJ3" s="116" t="s">
        <v>95</v>
      </c>
      <c r="AK3" s="116" t="s">
        <v>95</v>
      </c>
      <c r="AL3" s="116" t="s">
        <v>96</v>
      </c>
      <c r="AM3" s="116" t="s">
        <v>96</v>
      </c>
      <c r="AN3" s="116" t="s">
        <v>96</v>
      </c>
      <c r="AO3" s="116" t="s">
        <v>95</v>
      </c>
      <c r="AP3" s="116" t="s">
        <v>95</v>
      </c>
      <c r="AQ3" s="116" t="s">
        <v>95</v>
      </c>
      <c r="AR3" s="116" t="s">
        <v>95</v>
      </c>
      <c r="AS3" s="116" t="s">
        <v>96</v>
      </c>
      <c r="AT3" s="116" t="s">
        <v>96</v>
      </c>
      <c r="AU3" s="116" t="s">
        <v>96</v>
      </c>
      <c r="AV3" s="116" t="s">
        <v>95</v>
      </c>
      <c r="AW3" s="116" t="s">
        <v>96</v>
      </c>
      <c r="AX3" s="116" t="s">
        <v>96</v>
      </c>
      <c r="AY3" s="116" t="s">
        <v>96</v>
      </c>
      <c r="AZ3" s="116" t="s">
        <v>95</v>
      </c>
      <c r="BA3" s="116" t="s">
        <v>95</v>
      </c>
      <c r="BB3" s="116" t="s">
        <v>96</v>
      </c>
    </row>
    <row r="4" spans="1:54" s="7" customFormat="1" ht="20.25" x14ac:dyDescent="0.2">
      <c r="A4" s="196" t="s">
        <v>211</v>
      </c>
      <c r="B4" s="99" t="s">
        <v>212</v>
      </c>
      <c r="C4" s="58" t="s">
        <v>213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 t="s">
        <v>91</v>
      </c>
      <c r="AI4" s="16"/>
      <c r="AJ4" s="16" t="s">
        <v>91</v>
      </c>
      <c r="AK4" s="16"/>
      <c r="AL4" s="16"/>
      <c r="AM4" s="16"/>
      <c r="AN4" s="16"/>
      <c r="AO4" s="16"/>
      <c r="AP4" s="16"/>
      <c r="AQ4" s="16"/>
      <c r="AR4" s="117"/>
      <c r="AS4" s="16"/>
      <c r="AT4" s="16"/>
      <c r="AU4" s="117"/>
      <c r="AV4" s="16"/>
      <c r="AW4" s="117"/>
      <c r="AX4" s="16"/>
      <c r="AY4" s="117"/>
      <c r="AZ4" s="117"/>
      <c r="BA4" s="117"/>
      <c r="BB4" s="7" t="s">
        <v>91</v>
      </c>
    </row>
    <row r="5" spans="1:54" s="7" customFormat="1" ht="20.25" x14ac:dyDescent="0.2">
      <c r="A5" s="197"/>
      <c r="B5" s="99" t="s">
        <v>214</v>
      </c>
      <c r="C5" s="58" t="s">
        <v>215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 t="s">
        <v>91</v>
      </c>
      <c r="AO5" s="16"/>
      <c r="AP5" s="16"/>
      <c r="AQ5" s="16"/>
      <c r="AR5" s="117"/>
      <c r="AS5" s="16"/>
      <c r="AT5" s="16"/>
      <c r="AU5" s="117"/>
      <c r="AV5" s="16"/>
      <c r="AW5" s="117"/>
      <c r="AX5" s="16"/>
      <c r="AY5" s="117"/>
      <c r="AZ5" s="117"/>
      <c r="BA5" s="117"/>
      <c r="BB5" s="117"/>
    </row>
    <row r="6" spans="1:54" s="7" customFormat="1" ht="20.25" x14ac:dyDescent="0.2">
      <c r="A6" s="197"/>
      <c r="B6" s="99" t="s">
        <v>216</v>
      </c>
      <c r="C6" s="58" t="s">
        <v>215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 t="s">
        <v>91</v>
      </c>
      <c r="AN6" s="16" t="s">
        <v>91</v>
      </c>
      <c r="AO6" s="16"/>
      <c r="AP6" s="16"/>
      <c r="AQ6" s="16"/>
      <c r="AR6" s="117"/>
      <c r="AS6" s="16"/>
      <c r="AT6" s="16"/>
      <c r="AU6" s="117"/>
      <c r="AV6" s="16"/>
      <c r="AW6" s="117"/>
      <c r="AX6" s="16"/>
      <c r="AY6" s="117"/>
      <c r="AZ6" s="117"/>
      <c r="BA6" s="117"/>
      <c r="BB6" s="117" t="s">
        <v>91</v>
      </c>
    </row>
    <row r="7" spans="1:54" s="7" customFormat="1" ht="20.25" x14ac:dyDescent="0.2">
      <c r="A7" s="197"/>
      <c r="B7" s="99" t="s">
        <v>217</v>
      </c>
      <c r="C7" s="58" t="s">
        <v>218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 t="s">
        <v>91</v>
      </c>
      <c r="AN7" s="16"/>
      <c r="AO7" s="16"/>
      <c r="AP7" s="16"/>
      <c r="AQ7" s="16"/>
      <c r="AR7" s="117"/>
      <c r="AS7" s="16"/>
      <c r="AT7" s="16"/>
      <c r="AU7" s="117" t="s">
        <v>91</v>
      </c>
      <c r="AV7" s="16"/>
      <c r="AW7" s="117"/>
      <c r="AX7" s="16"/>
      <c r="AY7" s="117"/>
      <c r="AZ7" s="117"/>
      <c r="BA7" s="117"/>
      <c r="BB7" s="117"/>
    </row>
    <row r="8" spans="1:54" s="7" customFormat="1" ht="20.25" x14ac:dyDescent="0.2">
      <c r="A8" s="197"/>
      <c r="B8" s="99" t="s">
        <v>219</v>
      </c>
      <c r="C8" s="58" t="s">
        <v>220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 t="s">
        <v>91</v>
      </c>
      <c r="P8" s="16"/>
      <c r="Q8" s="16"/>
      <c r="R8" s="16" t="s">
        <v>91</v>
      </c>
      <c r="S8" s="16"/>
      <c r="T8" s="16"/>
      <c r="U8" s="16"/>
      <c r="V8" s="16" t="s">
        <v>91</v>
      </c>
      <c r="W8" s="16"/>
      <c r="X8" s="16"/>
      <c r="Y8" s="16"/>
      <c r="Z8" s="16"/>
      <c r="AA8" s="16" t="s">
        <v>91</v>
      </c>
      <c r="AB8" s="16" t="s">
        <v>91</v>
      </c>
      <c r="AC8" s="16"/>
      <c r="AD8" s="16"/>
      <c r="AE8" s="16"/>
      <c r="AF8" s="16"/>
      <c r="AG8" s="16"/>
      <c r="AH8" s="16"/>
      <c r="AI8" s="16"/>
      <c r="AJ8" s="16"/>
      <c r="AK8" s="16"/>
      <c r="AL8" s="16" t="s">
        <v>91</v>
      </c>
      <c r="AM8" s="16"/>
      <c r="AN8" s="16" t="s">
        <v>91</v>
      </c>
      <c r="AO8" s="16" t="s">
        <v>91</v>
      </c>
      <c r="AP8" s="16"/>
      <c r="AQ8" s="16"/>
      <c r="AR8" s="117"/>
      <c r="AS8" s="16"/>
      <c r="AT8" s="16"/>
      <c r="AU8" s="117" t="s">
        <v>91</v>
      </c>
      <c r="AV8" s="16"/>
      <c r="AW8" s="117"/>
      <c r="AX8" s="16" t="s">
        <v>91</v>
      </c>
      <c r="AY8" s="117"/>
      <c r="AZ8" s="117"/>
      <c r="BA8" s="117"/>
      <c r="BB8" s="117" t="s">
        <v>91</v>
      </c>
    </row>
    <row r="9" spans="1:54" s="7" customFormat="1" ht="20.25" x14ac:dyDescent="0.2">
      <c r="A9" s="197"/>
      <c r="B9" s="99" t="s">
        <v>221</v>
      </c>
      <c r="C9" s="58" t="s">
        <v>222</v>
      </c>
      <c r="D9" s="16"/>
      <c r="E9" s="16"/>
      <c r="F9" s="16"/>
      <c r="G9" s="16"/>
      <c r="H9" s="16"/>
      <c r="I9" s="16"/>
      <c r="J9" s="16" t="s">
        <v>91</v>
      </c>
      <c r="K9" s="16"/>
      <c r="L9" s="16"/>
      <c r="M9" s="16"/>
      <c r="N9" s="16"/>
      <c r="O9" s="16" t="s">
        <v>91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 t="s">
        <v>91</v>
      </c>
      <c r="AJ9" s="16"/>
      <c r="AK9" s="16" t="s">
        <v>91</v>
      </c>
      <c r="AL9" s="16" t="s">
        <v>91</v>
      </c>
      <c r="AM9" s="16"/>
      <c r="AN9" s="16"/>
      <c r="AO9" s="16"/>
      <c r="AP9" s="16"/>
      <c r="AQ9" s="16"/>
      <c r="AR9" s="117"/>
      <c r="AS9" s="16"/>
      <c r="AT9" s="16"/>
      <c r="AU9" s="117"/>
      <c r="AV9" s="16"/>
      <c r="AW9" s="117"/>
      <c r="AX9" s="16" t="s">
        <v>91</v>
      </c>
      <c r="AY9" s="117" t="s">
        <v>91</v>
      </c>
      <c r="AZ9" s="117"/>
      <c r="BA9" s="117"/>
      <c r="BB9" s="117"/>
    </row>
    <row r="10" spans="1:54" s="7" customFormat="1" ht="21" thickBot="1" x14ac:dyDescent="0.25">
      <c r="A10" s="198"/>
      <c r="B10" s="100" t="s">
        <v>223</v>
      </c>
      <c r="C10" s="59" t="s">
        <v>220</v>
      </c>
      <c r="D10" s="41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 t="s">
        <v>91</v>
      </c>
      <c r="AF10" s="19"/>
      <c r="AG10" s="19"/>
      <c r="AH10" s="19"/>
      <c r="AI10" s="19"/>
      <c r="AJ10" s="19"/>
      <c r="AK10" s="19"/>
      <c r="AL10" s="19"/>
      <c r="AM10" s="19" t="s">
        <v>91</v>
      </c>
      <c r="AN10" s="19" t="s">
        <v>91</v>
      </c>
      <c r="AO10" s="19"/>
      <c r="AP10" s="19"/>
      <c r="AQ10" s="19"/>
      <c r="AR10" s="118" t="s">
        <v>91</v>
      </c>
      <c r="AS10" s="19"/>
      <c r="AT10" s="19"/>
      <c r="AU10" s="118"/>
      <c r="AV10" s="19"/>
      <c r="AW10" s="118"/>
      <c r="AX10" s="19"/>
      <c r="AY10" s="118"/>
      <c r="AZ10" s="118"/>
      <c r="BA10" s="118"/>
      <c r="BB10" s="118"/>
    </row>
    <row r="11" spans="1:54" ht="20.25" x14ac:dyDescent="0.25">
      <c r="A11" s="194" t="s">
        <v>224</v>
      </c>
      <c r="B11" s="101" t="s">
        <v>225</v>
      </c>
      <c r="C11" s="60" t="s">
        <v>226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 t="s">
        <v>91</v>
      </c>
      <c r="AK11" s="16"/>
      <c r="AL11" s="16"/>
      <c r="AM11" s="16"/>
      <c r="AN11" s="16"/>
      <c r="AO11" s="16"/>
      <c r="AP11" s="16"/>
      <c r="AQ11" s="16"/>
      <c r="AR11" s="117"/>
      <c r="AS11" s="16"/>
      <c r="AT11" s="16"/>
      <c r="AU11" s="117"/>
      <c r="AV11" s="16"/>
      <c r="AW11" s="117"/>
      <c r="AX11" s="16"/>
      <c r="AY11" s="117"/>
      <c r="AZ11" s="117" t="s">
        <v>91</v>
      </c>
      <c r="BA11" s="117"/>
      <c r="BB11" s="117"/>
    </row>
    <row r="12" spans="1:54" ht="20.25" x14ac:dyDescent="0.25">
      <c r="A12" s="195"/>
      <c r="B12" s="101" t="s">
        <v>227</v>
      </c>
      <c r="C12" s="65" t="s">
        <v>226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 t="s">
        <v>91</v>
      </c>
      <c r="AF12" s="16"/>
      <c r="AG12" s="16"/>
      <c r="AH12" s="16"/>
      <c r="AI12" s="16"/>
      <c r="AJ12" s="16" t="s">
        <v>91</v>
      </c>
      <c r="AK12" s="16"/>
      <c r="AL12" s="16"/>
      <c r="AM12" s="16"/>
      <c r="AN12" s="16"/>
      <c r="AO12" s="16"/>
      <c r="AP12" s="16"/>
      <c r="AQ12" s="16"/>
      <c r="AR12" s="117"/>
      <c r="AS12" s="16"/>
      <c r="AT12" s="16"/>
      <c r="AU12" s="117"/>
      <c r="AV12" s="16"/>
      <c r="AW12" s="117"/>
      <c r="AX12" s="16"/>
      <c r="AY12" s="117"/>
      <c r="AZ12" s="117"/>
      <c r="BA12" s="117"/>
      <c r="BB12" s="117"/>
    </row>
    <row r="13" spans="1:54" s="7" customFormat="1" ht="21" thickBot="1" x14ac:dyDescent="0.25">
      <c r="A13" s="195"/>
      <c r="B13" s="99" t="s">
        <v>228</v>
      </c>
      <c r="C13" s="58" t="s">
        <v>229</v>
      </c>
      <c r="D13" s="16"/>
      <c r="E13" s="16"/>
      <c r="F13" s="16"/>
      <c r="G13" s="16" t="s">
        <v>91</v>
      </c>
      <c r="H13" s="16"/>
      <c r="I13" s="16"/>
      <c r="J13" s="16"/>
      <c r="K13" s="16"/>
      <c r="L13" s="16"/>
      <c r="M13" s="16"/>
      <c r="N13" s="16" t="s">
        <v>91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 t="s">
        <v>91</v>
      </c>
      <c r="AG13" s="16"/>
      <c r="AH13" s="16"/>
      <c r="AI13" s="16"/>
      <c r="AJ13" s="16" t="s">
        <v>91</v>
      </c>
      <c r="AK13" s="16"/>
      <c r="AL13" s="16"/>
      <c r="AM13" s="16"/>
      <c r="AN13" s="16" t="s">
        <v>91</v>
      </c>
      <c r="AO13" s="16"/>
      <c r="AP13" s="16"/>
      <c r="AQ13" s="16"/>
      <c r="AR13" s="117"/>
      <c r="AS13" s="16" t="s">
        <v>91</v>
      </c>
      <c r="AT13" s="16"/>
      <c r="AU13" s="117"/>
      <c r="AV13" s="16"/>
      <c r="AW13" s="117"/>
      <c r="AX13" s="16"/>
      <c r="AY13" s="117"/>
      <c r="AZ13" s="117"/>
      <c r="BA13" s="117"/>
      <c r="BB13" s="117"/>
    </row>
    <row r="14" spans="1:54" ht="26.25" x14ac:dyDescent="0.25">
      <c r="A14" s="191" t="s">
        <v>230</v>
      </c>
      <c r="B14" s="103" t="s">
        <v>231</v>
      </c>
      <c r="C14" s="107" t="s">
        <v>232</v>
      </c>
      <c r="D14" s="17" t="s">
        <v>91</v>
      </c>
      <c r="E14" s="17"/>
      <c r="F14" s="17" t="s">
        <v>91</v>
      </c>
      <c r="G14" s="17" t="s">
        <v>91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 t="s">
        <v>91</v>
      </c>
      <c r="Z14" s="17" t="s">
        <v>91</v>
      </c>
      <c r="AA14" s="17"/>
      <c r="AB14" s="17"/>
      <c r="AC14" s="17"/>
      <c r="AD14" s="17"/>
      <c r="AE14" s="17"/>
      <c r="AF14" s="17"/>
      <c r="AG14" s="17" t="s">
        <v>91</v>
      </c>
      <c r="AH14" s="17" t="s">
        <v>91</v>
      </c>
      <c r="AI14" s="17"/>
      <c r="AJ14" s="17"/>
      <c r="AK14" s="17" t="s">
        <v>91</v>
      </c>
      <c r="AL14" s="17"/>
      <c r="AM14" s="17"/>
      <c r="AN14" s="17" t="s">
        <v>91</v>
      </c>
      <c r="AO14" s="17"/>
      <c r="AP14" s="17"/>
      <c r="AQ14" s="17"/>
      <c r="AR14" s="50"/>
      <c r="AS14" s="17"/>
      <c r="AT14" s="17"/>
      <c r="AU14" s="50"/>
      <c r="AV14" s="17"/>
      <c r="AW14" s="50" t="s">
        <v>91</v>
      </c>
      <c r="AX14" s="17"/>
      <c r="AY14" s="50"/>
      <c r="AZ14" s="50"/>
      <c r="BA14" s="50"/>
      <c r="BB14" s="50" t="s">
        <v>91</v>
      </c>
    </row>
    <row r="15" spans="1:54" ht="20.25" x14ac:dyDescent="0.25">
      <c r="A15" s="192"/>
      <c r="B15" s="101" t="s">
        <v>233</v>
      </c>
      <c r="C15" s="52" t="s">
        <v>234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 t="s">
        <v>91</v>
      </c>
      <c r="Q15" s="16"/>
      <c r="R15" s="16"/>
      <c r="S15" s="16"/>
      <c r="T15" s="16"/>
      <c r="U15" s="16"/>
      <c r="V15" s="16"/>
      <c r="W15" s="16"/>
      <c r="X15" s="16"/>
      <c r="Y15" s="16"/>
      <c r="Z15" s="16" t="s">
        <v>91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17"/>
      <c r="AS15" s="16"/>
      <c r="AT15" s="16"/>
      <c r="AU15" s="117" t="s">
        <v>91</v>
      </c>
      <c r="AV15" s="16"/>
      <c r="AW15" s="117"/>
      <c r="AX15" s="16"/>
      <c r="AY15" s="117"/>
      <c r="AZ15" s="117"/>
      <c r="BA15" s="117"/>
      <c r="BB15" s="117"/>
    </row>
    <row r="16" spans="1:54" ht="26.25" x14ac:dyDescent="0.25">
      <c r="A16" s="192"/>
      <c r="B16" s="101" t="s">
        <v>235</v>
      </c>
      <c r="C16" s="52" t="s">
        <v>236</v>
      </c>
      <c r="D16" s="16" t="s">
        <v>91</v>
      </c>
      <c r="E16" s="16" t="s">
        <v>91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 t="s">
        <v>91</v>
      </c>
      <c r="Z16" s="16"/>
      <c r="AA16" s="16"/>
      <c r="AB16" s="16"/>
      <c r="AC16" s="16"/>
      <c r="AD16" s="16" t="s">
        <v>91</v>
      </c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17"/>
      <c r="AS16" s="16"/>
      <c r="AT16" s="16"/>
      <c r="AU16" s="117"/>
      <c r="AV16" s="16"/>
      <c r="AW16" s="117"/>
      <c r="AX16" s="16"/>
      <c r="AY16" s="117" t="s">
        <v>91</v>
      </c>
      <c r="AZ16" s="117"/>
      <c r="BA16" s="117"/>
      <c r="BB16" s="117"/>
    </row>
    <row r="17" spans="1:54" ht="26.25" x14ac:dyDescent="0.25">
      <c r="A17" s="192"/>
      <c r="B17" s="101" t="s">
        <v>237</v>
      </c>
      <c r="C17" s="52" t="s">
        <v>238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 t="s">
        <v>91</v>
      </c>
      <c r="AP17" s="16"/>
      <c r="AQ17" s="16"/>
      <c r="AR17" s="117"/>
      <c r="AS17" s="16"/>
      <c r="AT17" s="16"/>
      <c r="AU17" s="117"/>
      <c r="AV17" s="16"/>
      <c r="AW17" s="117"/>
      <c r="AX17" s="16"/>
      <c r="AY17" s="117"/>
      <c r="AZ17" s="117"/>
      <c r="BA17" s="117"/>
      <c r="BB17" s="117"/>
    </row>
    <row r="18" spans="1:54" ht="20.25" x14ac:dyDescent="0.25">
      <c r="A18" s="192"/>
      <c r="B18" s="101" t="s">
        <v>239</v>
      </c>
      <c r="C18" s="52" t="s">
        <v>240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 t="s">
        <v>91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17"/>
      <c r="AS18" s="16"/>
      <c r="AT18" s="16"/>
      <c r="AU18" s="117"/>
      <c r="AV18" s="16"/>
      <c r="AW18" s="117"/>
      <c r="AX18" s="16"/>
      <c r="AY18" s="117"/>
      <c r="AZ18" s="117"/>
      <c r="BA18" s="117"/>
      <c r="BB18" s="117"/>
    </row>
    <row r="19" spans="1:54" ht="20.25" x14ac:dyDescent="0.25">
      <c r="A19" s="192"/>
      <c r="B19" s="101" t="s">
        <v>241</v>
      </c>
      <c r="C19" s="60" t="s">
        <v>242</v>
      </c>
      <c r="D19" s="16" t="s">
        <v>91</v>
      </c>
      <c r="E19" s="16"/>
      <c r="F19" s="16" t="s">
        <v>91</v>
      </c>
      <c r="G19" s="16" t="s">
        <v>91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 t="s">
        <v>91</v>
      </c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17" t="s">
        <v>91</v>
      </c>
      <c r="AS19" s="16"/>
      <c r="AT19" s="16"/>
      <c r="AU19" s="117"/>
      <c r="AV19" s="16"/>
      <c r="AW19" s="117"/>
      <c r="AX19" s="16"/>
      <c r="AY19" s="117" t="s">
        <v>91</v>
      </c>
      <c r="AZ19" s="117"/>
      <c r="BA19" s="117"/>
      <c r="BB19" s="117" t="s">
        <v>91</v>
      </c>
    </row>
    <row r="20" spans="1:54" ht="20.25" x14ac:dyDescent="0.25">
      <c r="A20" s="192"/>
      <c r="B20" s="101" t="s">
        <v>227</v>
      </c>
      <c r="C20" s="60" t="s">
        <v>242</v>
      </c>
      <c r="D20" s="16"/>
      <c r="E20" s="16"/>
      <c r="F20" s="16"/>
      <c r="G20" s="16"/>
      <c r="H20" s="16"/>
      <c r="I20" s="16"/>
      <c r="J20" s="16"/>
      <c r="K20" s="16"/>
      <c r="L20" s="16"/>
      <c r="M20" s="16" t="s">
        <v>91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 t="s">
        <v>91</v>
      </c>
      <c r="AF20" s="16"/>
      <c r="AG20" s="16"/>
      <c r="AH20" s="16"/>
      <c r="AI20" s="16"/>
      <c r="AJ20" s="16" t="s">
        <v>91</v>
      </c>
      <c r="AK20" s="16"/>
      <c r="AL20" s="16"/>
      <c r="AM20" s="16"/>
      <c r="AN20" s="16" t="s">
        <v>91</v>
      </c>
      <c r="AO20" s="16"/>
      <c r="AP20" s="16"/>
      <c r="AQ20" s="16"/>
      <c r="AR20" s="117"/>
      <c r="AS20" s="16"/>
      <c r="AT20" s="16"/>
      <c r="AU20" s="117"/>
      <c r="AV20" s="16"/>
      <c r="AW20" s="117"/>
      <c r="AX20" s="16"/>
      <c r="AY20" s="117"/>
      <c r="AZ20" s="117"/>
      <c r="BA20" s="117"/>
      <c r="BB20" s="117" t="s">
        <v>91</v>
      </c>
    </row>
    <row r="21" spans="1:54" ht="20.25" x14ac:dyDescent="0.25">
      <c r="A21" s="192"/>
      <c r="B21" s="101" t="s">
        <v>243</v>
      </c>
      <c r="C21" s="60" t="s">
        <v>242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 t="s">
        <v>91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17"/>
      <c r="AS21" s="16"/>
      <c r="AT21" s="16"/>
      <c r="AU21" s="117"/>
      <c r="AV21" s="16"/>
      <c r="AW21" s="117"/>
      <c r="AX21" s="16"/>
      <c r="AY21" s="117"/>
      <c r="AZ21" s="117"/>
      <c r="BA21" s="117"/>
      <c r="BB21" s="117"/>
    </row>
    <row r="22" spans="1:54" ht="20.25" x14ac:dyDescent="0.25">
      <c r="A22" s="192"/>
      <c r="B22" s="101" t="s">
        <v>244</v>
      </c>
      <c r="C22" s="60" t="s">
        <v>245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 t="s">
        <v>91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 t="s">
        <v>91</v>
      </c>
      <c r="AC22" s="16"/>
      <c r="AD22" s="16"/>
      <c r="AE22" s="16" t="s">
        <v>91</v>
      </c>
      <c r="AF22" s="16"/>
      <c r="AG22" s="16"/>
      <c r="AH22" s="16" t="s">
        <v>91</v>
      </c>
      <c r="AI22" s="16" t="s">
        <v>91</v>
      </c>
      <c r="AJ22" s="16" t="s">
        <v>91</v>
      </c>
      <c r="AK22" s="16"/>
      <c r="AL22" s="16"/>
      <c r="AM22" s="16"/>
      <c r="AN22" s="16"/>
      <c r="AO22" s="16"/>
      <c r="AP22" s="16"/>
      <c r="AQ22" s="16"/>
      <c r="AR22" s="117"/>
      <c r="AS22" s="16" t="s">
        <v>91</v>
      </c>
      <c r="AT22" s="16" t="s">
        <v>91</v>
      </c>
      <c r="AU22" s="117"/>
      <c r="AV22" s="16"/>
      <c r="AW22" s="117"/>
      <c r="AX22" s="16"/>
      <c r="AY22" s="117"/>
      <c r="AZ22" s="117"/>
      <c r="BA22" s="117"/>
      <c r="BB22" s="117"/>
    </row>
    <row r="23" spans="1:54" ht="20.25" x14ac:dyDescent="0.25">
      <c r="A23" s="192"/>
      <c r="B23" s="101" t="s">
        <v>246</v>
      </c>
      <c r="C23" s="60" t="s">
        <v>247</v>
      </c>
      <c r="D23" s="16"/>
      <c r="E23" s="16"/>
      <c r="F23" s="16"/>
      <c r="G23" s="16" t="s">
        <v>91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 t="s">
        <v>91</v>
      </c>
      <c r="AK23" s="16"/>
      <c r="AL23" s="16"/>
      <c r="AM23" s="16"/>
      <c r="AN23" s="16"/>
      <c r="AO23" s="16"/>
      <c r="AP23" s="16"/>
      <c r="AQ23" s="16"/>
      <c r="AR23" s="117"/>
      <c r="AS23" s="16"/>
      <c r="AT23" s="16"/>
      <c r="AU23" s="117"/>
      <c r="AV23" s="16"/>
      <c r="AW23" s="117"/>
      <c r="AX23" s="16"/>
      <c r="AY23" s="117"/>
      <c r="AZ23" s="117"/>
      <c r="BA23" s="117"/>
      <c r="BB23" s="117"/>
    </row>
    <row r="24" spans="1:54" ht="26.25" x14ac:dyDescent="0.25">
      <c r="A24" s="192"/>
      <c r="B24" s="101" t="s">
        <v>248</v>
      </c>
      <c r="C24" s="60" t="s">
        <v>249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17" t="s">
        <v>91</v>
      </c>
      <c r="AS24" s="16"/>
      <c r="AT24" s="16"/>
      <c r="AU24" s="117"/>
      <c r="AV24" s="16"/>
      <c r="AW24" s="117"/>
      <c r="AX24" s="16"/>
      <c r="AY24" s="117"/>
      <c r="AZ24" s="117"/>
      <c r="BA24" s="117"/>
      <c r="BB24" s="117"/>
    </row>
    <row r="25" spans="1:54" ht="20.25" x14ac:dyDescent="0.25">
      <c r="A25" s="192"/>
      <c r="B25" s="101" t="s">
        <v>250</v>
      </c>
      <c r="C25" s="60" t="s">
        <v>251</v>
      </c>
      <c r="D25" s="16"/>
      <c r="E25" s="16" t="s">
        <v>91</v>
      </c>
      <c r="F25" s="16"/>
      <c r="G25" s="16"/>
      <c r="H25" s="16"/>
      <c r="I25" s="16"/>
      <c r="J25" s="16"/>
      <c r="K25" s="16"/>
      <c r="L25" s="16"/>
      <c r="M25" s="16" t="s">
        <v>91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 t="s">
        <v>91</v>
      </c>
      <c r="AN25" s="16"/>
      <c r="AO25" s="16"/>
      <c r="AP25" s="16"/>
      <c r="AQ25" s="16"/>
      <c r="AR25" s="117"/>
      <c r="AS25" s="16"/>
      <c r="AT25" s="16"/>
      <c r="AU25" s="117"/>
      <c r="AV25" s="16"/>
      <c r="AW25" s="117"/>
      <c r="AX25" s="16"/>
      <c r="AY25" s="117"/>
      <c r="AZ25" s="117"/>
      <c r="BA25" s="117"/>
      <c r="BB25" s="117"/>
    </row>
    <row r="26" spans="1:54" ht="20.25" x14ac:dyDescent="0.25">
      <c r="A26" s="192"/>
      <c r="B26" s="102" t="s">
        <v>252</v>
      </c>
      <c r="C26" s="60" t="s">
        <v>251</v>
      </c>
      <c r="D26" s="38"/>
      <c r="E26" s="38"/>
      <c r="F26" s="38"/>
      <c r="G26" s="38"/>
      <c r="H26" s="16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 t="s">
        <v>91</v>
      </c>
      <c r="AA26" s="38"/>
      <c r="AB26" s="38" t="s">
        <v>91</v>
      </c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119"/>
      <c r="AS26" s="38"/>
      <c r="AT26" s="38"/>
      <c r="AU26" s="119"/>
      <c r="AV26" s="38"/>
      <c r="AW26" s="119"/>
      <c r="AX26" s="38"/>
      <c r="AY26" s="119"/>
      <c r="AZ26" s="119"/>
      <c r="BA26" s="119"/>
      <c r="BB26" s="119"/>
    </row>
    <row r="27" spans="1:54" ht="21" thickBot="1" x14ac:dyDescent="0.3">
      <c r="A27" s="193"/>
      <c r="B27" s="104" t="s">
        <v>253</v>
      </c>
      <c r="C27" s="61" t="s">
        <v>254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 t="s">
        <v>91</v>
      </c>
      <c r="AC27" s="39"/>
      <c r="AD27" s="39"/>
      <c r="AE27" s="39"/>
      <c r="AF27" s="39"/>
      <c r="AG27" s="39"/>
      <c r="AH27" s="39"/>
      <c r="AI27" s="39" t="s">
        <v>91</v>
      </c>
      <c r="AJ27" s="39"/>
      <c r="AK27" s="39"/>
      <c r="AL27" s="39"/>
      <c r="AM27" s="39"/>
      <c r="AN27" s="39"/>
      <c r="AO27" s="39"/>
      <c r="AP27" s="39"/>
      <c r="AQ27" s="39"/>
      <c r="AR27" s="40"/>
      <c r="AS27" s="39"/>
      <c r="AT27" s="39"/>
      <c r="AU27" s="121"/>
      <c r="AV27" s="39"/>
      <c r="AW27" s="121" t="s">
        <v>91</v>
      </c>
      <c r="AX27" s="39"/>
      <c r="AY27" s="121"/>
      <c r="AZ27" s="121"/>
      <c r="BA27" s="121"/>
      <c r="BB27" s="121"/>
    </row>
    <row r="28" spans="1:54" ht="26.25" x14ac:dyDescent="0.25">
      <c r="A28" s="163" t="s">
        <v>255</v>
      </c>
      <c r="B28" s="101" t="s">
        <v>258</v>
      </c>
      <c r="C28" s="60" t="s">
        <v>259</v>
      </c>
      <c r="D28" s="16"/>
      <c r="E28" s="16"/>
      <c r="F28" s="16"/>
      <c r="G28" s="16"/>
      <c r="H28" s="16"/>
      <c r="I28" s="16"/>
      <c r="J28" s="16" t="s">
        <v>91</v>
      </c>
      <c r="K28" s="16"/>
      <c r="L28" s="16"/>
      <c r="M28" s="16"/>
      <c r="N28" s="16" t="s">
        <v>91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 t="s">
        <v>91</v>
      </c>
      <c r="AA28" s="16" t="s">
        <v>91</v>
      </c>
      <c r="AB28" s="16" t="s">
        <v>91</v>
      </c>
      <c r="AC28" s="16"/>
      <c r="AD28" s="16"/>
      <c r="AE28" s="16" t="s">
        <v>91</v>
      </c>
      <c r="AF28" s="16"/>
      <c r="AG28" s="16" t="s">
        <v>91</v>
      </c>
      <c r="AH28" s="16" t="s">
        <v>91</v>
      </c>
      <c r="AI28" s="16"/>
      <c r="AJ28" s="16"/>
      <c r="AK28" s="16" t="s">
        <v>91</v>
      </c>
      <c r="AL28" s="16"/>
      <c r="AM28" s="16" t="s">
        <v>91</v>
      </c>
      <c r="AN28" s="16" t="s">
        <v>91</v>
      </c>
      <c r="AO28" s="16" t="s">
        <v>91</v>
      </c>
      <c r="AP28" s="16"/>
      <c r="AQ28" s="16"/>
      <c r="AR28" s="117" t="s">
        <v>91</v>
      </c>
      <c r="AS28" s="16" t="s">
        <v>91</v>
      </c>
      <c r="AT28" s="16" t="s">
        <v>91</v>
      </c>
      <c r="AU28" s="117" t="s">
        <v>91</v>
      </c>
      <c r="AV28" s="16"/>
      <c r="AW28" s="117" t="s">
        <v>91</v>
      </c>
      <c r="AX28" s="16" t="s">
        <v>91</v>
      </c>
      <c r="AY28" s="117" t="s">
        <v>91</v>
      </c>
      <c r="AZ28" s="117" t="s">
        <v>91</v>
      </c>
      <c r="BA28" s="117" t="s">
        <v>91</v>
      </c>
      <c r="BB28" s="117"/>
    </row>
    <row r="29" spans="1:54" ht="20.25" x14ac:dyDescent="0.25">
      <c r="A29" s="163"/>
      <c r="B29" s="101" t="s">
        <v>260</v>
      </c>
      <c r="C29" s="60" t="s">
        <v>261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17"/>
      <c r="AS29" s="16"/>
      <c r="AT29" s="16"/>
      <c r="AU29" s="117" t="s">
        <v>91</v>
      </c>
      <c r="AV29" s="16"/>
      <c r="AW29" s="117"/>
      <c r="AX29" s="16"/>
      <c r="AY29" s="117"/>
      <c r="AZ29" s="117"/>
      <c r="BA29" s="117"/>
      <c r="BB29" s="117"/>
    </row>
    <row r="30" spans="1:54" ht="26.25" x14ac:dyDescent="0.25">
      <c r="A30" s="163"/>
      <c r="B30" s="101" t="s">
        <v>262</v>
      </c>
      <c r="C30" s="60" t="s">
        <v>263</v>
      </c>
      <c r="D30" s="16"/>
      <c r="E30" s="16" t="s">
        <v>91</v>
      </c>
      <c r="F30" s="16"/>
      <c r="G30" s="16"/>
      <c r="H30" s="16"/>
      <c r="I30" s="16"/>
      <c r="J30" s="16"/>
      <c r="K30" s="16"/>
      <c r="L30" s="16"/>
      <c r="M30" s="16"/>
      <c r="N30" s="16" t="s">
        <v>91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 t="s">
        <v>91</v>
      </c>
      <c r="AA30" s="16" t="s">
        <v>91</v>
      </c>
      <c r="AB30" s="16"/>
      <c r="AC30" s="16"/>
      <c r="AD30" s="16"/>
      <c r="AE30" s="16"/>
      <c r="AF30" s="16" t="s">
        <v>91</v>
      </c>
      <c r="AG30" s="16"/>
      <c r="AH30" s="16"/>
      <c r="AI30" s="16"/>
      <c r="AJ30" s="16"/>
      <c r="AK30" s="16"/>
      <c r="AL30" s="16"/>
      <c r="AM30" s="16"/>
      <c r="AN30" s="16"/>
      <c r="AO30" s="16" t="s">
        <v>91</v>
      </c>
      <c r="AP30" s="16" t="s">
        <v>91</v>
      </c>
      <c r="AQ30" s="16" t="s">
        <v>91</v>
      </c>
      <c r="AR30" s="117" t="s">
        <v>91</v>
      </c>
      <c r="AS30" s="16"/>
      <c r="AT30" s="16"/>
      <c r="AU30" s="117" t="s">
        <v>91</v>
      </c>
      <c r="AV30" s="16"/>
      <c r="AW30" s="117"/>
      <c r="AX30" s="16"/>
      <c r="AY30" s="117"/>
      <c r="AZ30" s="117" t="s">
        <v>91</v>
      </c>
      <c r="BA30" s="117" t="s">
        <v>91</v>
      </c>
      <c r="BB30" s="117"/>
    </row>
    <row r="31" spans="1:54" ht="20.25" x14ac:dyDescent="0.25">
      <c r="A31" s="163"/>
      <c r="B31" s="101" t="s">
        <v>264</v>
      </c>
      <c r="C31" s="60" t="s">
        <v>263</v>
      </c>
      <c r="D31" s="16"/>
      <c r="E31" s="16"/>
      <c r="F31" s="16"/>
      <c r="G31" s="16"/>
      <c r="H31" s="16" t="s">
        <v>91</v>
      </c>
      <c r="I31" s="16"/>
      <c r="J31" s="16"/>
      <c r="K31" s="16"/>
      <c r="L31" s="16"/>
      <c r="M31" s="16" t="s">
        <v>91</v>
      </c>
      <c r="N31" s="16"/>
      <c r="O31" s="16"/>
      <c r="P31" s="16"/>
      <c r="Q31" s="16"/>
      <c r="R31" s="16" t="s">
        <v>91</v>
      </c>
      <c r="S31" s="16"/>
      <c r="T31" s="16"/>
      <c r="U31" s="16"/>
      <c r="V31" s="16"/>
      <c r="W31" s="16"/>
      <c r="X31" s="16"/>
      <c r="Y31" s="16"/>
      <c r="Z31" s="16"/>
      <c r="AA31" s="16"/>
      <c r="AB31" s="16" t="s">
        <v>91</v>
      </c>
      <c r="AC31" s="16"/>
      <c r="AD31" s="16"/>
      <c r="AE31" s="16" t="s">
        <v>91</v>
      </c>
      <c r="AF31" s="16"/>
      <c r="AG31" s="16" t="s">
        <v>91</v>
      </c>
      <c r="AH31" s="16"/>
      <c r="AI31" s="16" t="s">
        <v>91</v>
      </c>
      <c r="AJ31" s="16"/>
      <c r="AK31" s="16"/>
      <c r="AL31" s="16" t="s">
        <v>91</v>
      </c>
      <c r="AM31" s="16" t="s">
        <v>91</v>
      </c>
      <c r="AN31" s="16"/>
      <c r="AO31" s="16"/>
      <c r="AP31" s="16"/>
      <c r="AQ31" s="16"/>
      <c r="AR31" s="117"/>
      <c r="AS31" s="16"/>
      <c r="AT31" s="16"/>
      <c r="AU31" s="117" t="s">
        <v>91</v>
      </c>
      <c r="AV31" s="16"/>
      <c r="AW31" s="117" t="s">
        <v>91</v>
      </c>
      <c r="AX31" s="16" t="s">
        <v>91</v>
      </c>
      <c r="AY31" s="117" t="s">
        <v>91</v>
      </c>
      <c r="AZ31" s="117"/>
      <c r="BA31" s="117"/>
      <c r="BB31" s="117"/>
    </row>
    <row r="32" spans="1:54" ht="20.25" x14ac:dyDescent="0.25">
      <c r="A32" s="163"/>
      <c r="B32" s="101" t="s">
        <v>265</v>
      </c>
      <c r="C32" s="60" t="s">
        <v>257</v>
      </c>
      <c r="D32" s="16"/>
      <c r="E32" s="16"/>
      <c r="F32" s="16"/>
      <c r="G32" s="16"/>
      <c r="H32" s="16" t="s">
        <v>91</v>
      </c>
      <c r="I32" s="16"/>
      <c r="J32" s="16"/>
      <c r="K32" s="16"/>
      <c r="L32" s="16"/>
      <c r="M32" s="16"/>
      <c r="N32" s="16"/>
      <c r="O32" s="16" t="s">
        <v>91</v>
      </c>
      <c r="P32" s="16"/>
      <c r="Q32" s="16"/>
      <c r="R32" s="16"/>
      <c r="S32" s="16"/>
      <c r="T32" s="16"/>
      <c r="U32" s="16" t="s">
        <v>91</v>
      </c>
      <c r="V32" s="16"/>
      <c r="W32" s="16"/>
      <c r="X32" s="16"/>
      <c r="Y32" s="16"/>
      <c r="Z32" s="16"/>
      <c r="AA32" s="16"/>
      <c r="AB32" s="16"/>
      <c r="AC32" s="16" t="s">
        <v>91</v>
      </c>
      <c r="AD32" s="16"/>
      <c r="AE32" s="16" t="s">
        <v>91</v>
      </c>
      <c r="AF32" s="16"/>
      <c r="AG32" s="16"/>
      <c r="AH32" s="16" t="s">
        <v>91</v>
      </c>
      <c r="AI32" s="16"/>
      <c r="AJ32" s="16"/>
      <c r="AK32" s="16"/>
      <c r="AL32" s="16" t="s">
        <v>91</v>
      </c>
      <c r="AM32" s="16" t="s">
        <v>91</v>
      </c>
      <c r="AN32" s="16" t="s">
        <v>91</v>
      </c>
      <c r="AO32" s="16"/>
      <c r="AP32" s="16"/>
      <c r="AQ32" s="16"/>
      <c r="AR32" s="117" t="s">
        <v>91</v>
      </c>
      <c r="AS32" s="16"/>
      <c r="AT32" s="16" t="s">
        <v>91</v>
      </c>
      <c r="AU32" s="117" t="s">
        <v>91</v>
      </c>
      <c r="AV32" s="16"/>
      <c r="AW32" s="117"/>
      <c r="AX32" s="16"/>
      <c r="AY32" s="117"/>
      <c r="AZ32" s="117" t="s">
        <v>91</v>
      </c>
      <c r="BA32" s="117"/>
      <c r="BB32" s="117"/>
    </row>
    <row r="33" spans="1:54" ht="20.25" x14ac:dyDescent="0.25">
      <c r="A33" s="163"/>
      <c r="B33" s="101" t="s">
        <v>266</v>
      </c>
      <c r="C33" s="60" t="s">
        <v>256</v>
      </c>
      <c r="D33" s="16" t="s">
        <v>91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 t="s">
        <v>91</v>
      </c>
      <c r="P33" s="16"/>
      <c r="Q33" s="16"/>
      <c r="R33" s="16"/>
      <c r="S33" s="16"/>
      <c r="T33" s="16"/>
      <c r="U33" s="16" t="s">
        <v>91</v>
      </c>
      <c r="V33" s="16" t="s">
        <v>91</v>
      </c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 t="s">
        <v>91</v>
      </c>
      <c r="AH33" s="16"/>
      <c r="AI33" s="16" t="s">
        <v>91</v>
      </c>
      <c r="AJ33" s="16"/>
      <c r="AK33" s="16"/>
      <c r="AL33" s="16" t="s">
        <v>91</v>
      </c>
      <c r="AM33" s="16" t="s">
        <v>91</v>
      </c>
      <c r="AN33" s="16" t="s">
        <v>91</v>
      </c>
      <c r="AO33" s="16"/>
      <c r="AP33" s="16"/>
      <c r="AQ33" s="16"/>
      <c r="AR33" s="117" t="s">
        <v>91</v>
      </c>
      <c r="AS33" s="16"/>
      <c r="AT33" s="16" t="s">
        <v>91</v>
      </c>
      <c r="AU33" s="117"/>
      <c r="AV33" s="16"/>
      <c r="AW33" s="117"/>
      <c r="AX33" s="16"/>
      <c r="AY33" s="117" t="s">
        <v>91</v>
      </c>
      <c r="AZ33" s="117"/>
      <c r="BA33" s="117"/>
      <c r="BB33" s="117"/>
    </row>
    <row r="34" spans="1:54" ht="20.25" x14ac:dyDescent="0.25">
      <c r="A34" s="163"/>
      <c r="B34" s="101" t="s">
        <v>267</v>
      </c>
      <c r="C34" s="60" t="s">
        <v>256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 t="s">
        <v>91</v>
      </c>
      <c r="O34" s="16"/>
      <c r="P34" s="16"/>
      <c r="Q34" s="16"/>
      <c r="R34" s="16"/>
      <c r="S34" s="16"/>
      <c r="T34" s="16" t="s">
        <v>91</v>
      </c>
      <c r="U34" s="16"/>
      <c r="V34" s="16"/>
      <c r="W34" s="16"/>
      <c r="X34" s="16" t="s">
        <v>91</v>
      </c>
      <c r="Y34" s="16"/>
      <c r="Z34" s="16"/>
      <c r="AA34" s="16"/>
      <c r="AB34" s="16" t="s">
        <v>91</v>
      </c>
      <c r="AC34" s="16" t="s">
        <v>91</v>
      </c>
      <c r="AD34" s="16"/>
      <c r="AE34" s="16" t="s">
        <v>91</v>
      </c>
      <c r="AF34" s="16" t="s">
        <v>91</v>
      </c>
      <c r="AG34" s="16"/>
      <c r="AH34" s="16"/>
      <c r="AI34" s="16"/>
      <c r="AJ34" s="16"/>
      <c r="AK34" s="16"/>
      <c r="AL34" s="16"/>
      <c r="AM34" s="16"/>
      <c r="AN34" s="16"/>
      <c r="AO34" s="16"/>
      <c r="AP34" s="16" t="s">
        <v>91</v>
      </c>
      <c r="AQ34" s="16"/>
      <c r="AR34" s="117" t="s">
        <v>91</v>
      </c>
      <c r="AS34" s="16" t="s">
        <v>91</v>
      </c>
      <c r="AT34" s="16"/>
      <c r="AU34" s="117"/>
      <c r="AV34" s="16"/>
      <c r="AW34" s="117"/>
      <c r="AX34" s="16"/>
      <c r="AY34" s="117" t="s">
        <v>91</v>
      </c>
      <c r="AZ34" s="117" t="s">
        <v>91</v>
      </c>
      <c r="BA34" s="117"/>
      <c r="BB34" s="117"/>
    </row>
    <row r="35" spans="1:54" ht="27" thickBot="1" x14ac:dyDescent="0.3">
      <c r="A35" s="190"/>
      <c r="B35" s="104" t="s">
        <v>268</v>
      </c>
      <c r="C35" s="61" t="s">
        <v>269</v>
      </c>
      <c r="D35" s="19"/>
      <c r="E35" s="19"/>
      <c r="F35" s="19"/>
      <c r="G35" s="19" t="s">
        <v>91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 t="s">
        <v>91</v>
      </c>
      <c r="AN35" s="19" t="s">
        <v>91</v>
      </c>
      <c r="AO35" s="19"/>
      <c r="AP35" s="19" t="s">
        <v>91</v>
      </c>
      <c r="AQ35" s="19"/>
      <c r="AR35" s="118" t="s">
        <v>91</v>
      </c>
      <c r="AS35" s="19"/>
      <c r="AT35" s="19" t="s">
        <v>91</v>
      </c>
      <c r="AU35" s="118"/>
      <c r="AV35" s="19"/>
      <c r="AW35" s="118"/>
      <c r="AX35" s="19"/>
      <c r="AY35" s="118" t="s">
        <v>91</v>
      </c>
      <c r="AZ35" s="118" t="s">
        <v>91</v>
      </c>
      <c r="BA35" s="118"/>
      <c r="BB35" s="118" t="s">
        <v>91</v>
      </c>
    </row>
    <row r="36" spans="1:54" ht="20.25" x14ac:dyDescent="0.25">
      <c r="A36" s="189" t="s">
        <v>205</v>
      </c>
      <c r="B36" s="103" t="s">
        <v>270</v>
      </c>
      <c r="C36" s="65" t="s">
        <v>271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 t="s">
        <v>91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17"/>
      <c r="AS36" s="16"/>
      <c r="AT36" s="16"/>
      <c r="AU36" s="117"/>
      <c r="AV36" s="16"/>
      <c r="AW36" s="117"/>
      <c r="AX36" s="16"/>
      <c r="AY36" s="117"/>
      <c r="AZ36" s="117" t="s">
        <v>91</v>
      </c>
      <c r="BA36" s="117"/>
      <c r="BB36" s="117"/>
    </row>
    <row r="37" spans="1:54" ht="20.25" x14ac:dyDescent="0.25">
      <c r="A37" s="163"/>
      <c r="B37" s="101" t="s">
        <v>272</v>
      </c>
      <c r="C37" s="62" t="s">
        <v>273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 t="s">
        <v>91</v>
      </c>
      <c r="AF37" s="16"/>
      <c r="AG37" s="16"/>
      <c r="AH37" s="16"/>
      <c r="AI37" s="16"/>
      <c r="AJ37" s="16" t="s">
        <v>91</v>
      </c>
      <c r="AK37" s="16"/>
      <c r="AL37" s="16"/>
      <c r="AM37" s="16" t="s">
        <v>91</v>
      </c>
      <c r="AN37" s="16"/>
      <c r="AO37" s="16"/>
      <c r="AP37" s="16"/>
      <c r="AQ37" s="16"/>
      <c r="AR37" s="117"/>
      <c r="AS37" s="16"/>
      <c r="AT37" s="16"/>
      <c r="AU37" s="117"/>
      <c r="AV37" s="16"/>
      <c r="AW37" s="117"/>
      <c r="AX37" s="16" t="s">
        <v>91</v>
      </c>
      <c r="AY37" s="117"/>
      <c r="AZ37" s="117"/>
      <c r="BA37" s="117"/>
      <c r="BB37" s="117"/>
    </row>
    <row r="38" spans="1:54" ht="26.25" x14ac:dyDescent="0.25">
      <c r="A38" s="163"/>
      <c r="B38" s="101" t="s">
        <v>274</v>
      </c>
      <c r="C38" s="60" t="s">
        <v>275</v>
      </c>
      <c r="D38" s="16" t="s">
        <v>91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 t="s">
        <v>91</v>
      </c>
      <c r="AM38" s="16"/>
      <c r="AN38" s="16"/>
      <c r="AO38" s="16"/>
      <c r="AP38" s="16"/>
      <c r="AQ38" s="16"/>
      <c r="AR38" s="117" t="s">
        <v>91</v>
      </c>
      <c r="AS38" s="16" t="s">
        <v>91</v>
      </c>
      <c r="AT38" s="16"/>
      <c r="AU38" s="117" t="s">
        <v>91</v>
      </c>
      <c r="AV38" s="16"/>
      <c r="AW38" s="117"/>
      <c r="AX38" s="16" t="s">
        <v>91</v>
      </c>
      <c r="AY38" s="117" t="s">
        <v>91</v>
      </c>
      <c r="AZ38" s="117"/>
      <c r="BA38" s="117"/>
      <c r="BB38" s="117"/>
    </row>
    <row r="39" spans="1:54" ht="26.25" x14ac:dyDescent="0.25">
      <c r="A39" s="163"/>
      <c r="B39" s="101" t="s">
        <v>276</v>
      </c>
      <c r="C39" s="60" t="s">
        <v>275</v>
      </c>
      <c r="D39" s="16"/>
      <c r="E39" s="16"/>
      <c r="F39" s="16"/>
      <c r="G39" s="16"/>
      <c r="H39" s="16" t="s">
        <v>91</v>
      </c>
      <c r="I39" s="16"/>
      <c r="J39" s="16"/>
      <c r="K39" s="16"/>
      <c r="L39" s="16" t="s">
        <v>91</v>
      </c>
      <c r="M39" s="16"/>
      <c r="N39" s="16"/>
      <c r="O39" s="16" t="s">
        <v>91</v>
      </c>
      <c r="P39" s="16"/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17" t="s">
        <v>91</v>
      </c>
      <c r="AS39" s="16"/>
      <c r="AT39" s="16"/>
      <c r="AU39" s="117"/>
      <c r="AV39" s="16"/>
      <c r="AW39" s="117"/>
      <c r="AX39" s="16"/>
      <c r="AY39" s="117"/>
      <c r="AZ39" s="117" t="s">
        <v>91</v>
      </c>
      <c r="BA39" s="117"/>
      <c r="BB39" s="117"/>
    </row>
    <row r="40" spans="1:54" ht="20.25" x14ac:dyDescent="0.25">
      <c r="A40" s="163"/>
      <c r="B40" s="101" t="s">
        <v>277</v>
      </c>
      <c r="C40" s="60" t="s">
        <v>278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 t="s">
        <v>91</v>
      </c>
      <c r="AA40" s="16"/>
      <c r="AB40" s="16"/>
      <c r="AC40" s="16"/>
      <c r="AD40" s="16"/>
      <c r="AE40" s="16"/>
      <c r="AF40" s="16" t="s">
        <v>91</v>
      </c>
      <c r="AG40" s="16"/>
      <c r="AH40" s="16"/>
      <c r="AI40" s="16"/>
      <c r="AJ40" s="16"/>
      <c r="AK40" s="16"/>
      <c r="AL40" s="16"/>
      <c r="AM40" s="16"/>
      <c r="AN40" s="16"/>
      <c r="AO40" s="16"/>
      <c r="AP40" s="16" t="s">
        <v>91</v>
      </c>
      <c r="AQ40" s="16"/>
      <c r="AR40" s="117"/>
      <c r="AS40" s="16"/>
      <c r="AT40" s="16"/>
      <c r="AU40" s="117"/>
      <c r="AV40" s="16"/>
      <c r="AW40" s="117"/>
      <c r="AX40" s="16"/>
      <c r="AY40" s="117"/>
      <c r="AZ40" s="117"/>
      <c r="BA40" s="117"/>
      <c r="BB40" s="117"/>
    </row>
    <row r="41" spans="1:54" ht="20.25" x14ac:dyDescent="0.25">
      <c r="A41" s="163"/>
      <c r="B41" s="101" t="s">
        <v>279</v>
      </c>
      <c r="C41" s="60" t="s">
        <v>280</v>
      </c>
      <c r="D41" s="16" t="s">
        <v>91</v>
      </c>
      <c r="E41" s="16"/>
      <c r="F41" s="16"/>
      <c r="G41" s="16"/>
      <c r="H41" s="16"/>
      <c r="I41" s="16"/>
      <c r="J41" s="16"/>
      <c r="K41" s="16"/>
      <c r="L41" s="16"/>
      <c r="M41" s="16"/>
      <c r="N41" s="16" t="s">
        <v>91</v>
      </c>
      <c r="O41" s="16"/>
      <c r="P41" s="16"/>
      <c r="Q41" s="16"/>
      <c r="R41" s="16"/>
      <c r="S41" s="16"/>
      <c r="T41" s="16"/>
      <c r="U41" s="16"/>
      <c r="V41" s="16" t="s">
        <v>91</v>
      </c>
      <c r="W41" s="16" t="s">
        <v>91</v>
      </c>
      <c r="X41" s="16"/>
      <c r="Y41" s="16"/>
      <c r="Z41" s="16"/>
      <c r="AA41" s="16"/>
      <c r="AB41" s="16" t="s">
        <v>91</v>
      </c>
      <c r="AC41" s="16"/>
      <c r="AD41" s="16"/>
      <c r="AE41" s="16" t="s">
        <v>91</v>
      </c>
      <c r="AF41" s="16" t="s">
        <v>91</v>
      </c>
      <c r="AG41" s="16"/>
      <c r="AH41" s="16"/>
      <c r="AI41" s="16"/>
      <c r="AJ41" s="16" t="s">
        <v>91</v>
      </c>
      <c r="AK41" s="16"/>
      <c r="AL41" s="16" t="s">
        <v>91</v>
      </c>
      <c r="AM41" s="16" t="s">
        <v>91</v>
      </c>
      <c r="AN41" s="16"/>
      <c r="AO41" s="16"/>
      <c r="AP41" s="16" t="s">
        <v>91</v>
      </c>
      <c r="AQ41" s="16" t="s">
        <v>91</v>
      </c>
      <c r="AR41" s="117"/>
      <c r="AS41" s="16"/>
      <c r="AT41" s="16"/>
      <c r="AU41" s="117"/>
      <c r="AV41" s="16"/>
      <c r="AW41" s="117"/>
      <c r="AX41" s="16"/>
      <c r="AY41" s="117"/>
      <c r="AZ41" s="117"/>
      <c r="BA41" s="117"/>
      <c r="BB41" s="117"/>
    </row>
    <row r="42" spans="1:54" ht="26.25" x14ac:dyDescent="0.25">
      <c r="A42" s="163"/>
      <c r="B42" s="101" t="s">
        <v>281</v>
      </c>
      <c r="C42" s="60" t="s">
        <v>282</v>
      </c>
      <c r="D42" s="16"/>
      <c r="E42" s="16"/>
      <c r="F42" s="16" t="s">
        <v>91</v>
      </c>
      <c r="G42" s="16"/>
      <c r="H42" s="16" t="s">
        <v>91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 t="s">
        <v>91</v>
      </c>
      <c r="AC42" s="16"/>
      <c r="AD42" s="16"/>
      <c r="AE42" s="16"/>
      <c r="AF42" s="16" t="s">
        <v>91</v>
      </c>
      <c r="AG42" s="16"/>
      <c r="AH42" s="16"/>
      <c r="AI42" s="16"/>
      <c r="AJ42" s="16" t="s">
        <v>91</v>
      </c>
      <c r="AK42" s="16"/>
      <c r="AL42" s="16"/>
      <c r="AM42" s="16" t="s">
        <v>91</v>
      </c>
      <c r="AN42" s="16" t="s">
        <v>91</v>
      </c>
      <c r="AO42" s="16"/>
      <c r="AP42" s="16" t="s">
        <v>91</v>
      </c>
      <c r="AQ42" s="16"/>
      <c r="AR42" s="117" t="s">
        <v>91</v>
      </c>
      <c r="AS42" s="16"/>
      <c r="AT42" s="16" t="s">
        <v>91</v>
      </c>
      <c r="AU42" s="117"/>
      <c r="AV42" s="16"/>
      <c r="AW42" s="117"/>
      <c r="AX42" s="16" t="s">
        <v>91</v>
      </c>
      <c r="AY42" s="117"/>
      <c r="AZ42" s="117"/>
      <c r="BA42" s="117"/>
      <c r="BB42" s="117"/>
    </row>
    <row r="43" spans="1:54" ht="26.25" x14ac:dyDescent="0.25">
      <c r="A43" s="163"/>
      <c r="B43" s="101" t="s">
        <v>283</v>
      </c>
      <c r="C43" s="60" t="s">
        <v>284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 t="s">
        <v>91</v>
      </c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17"/>
      <c r="AS43" s="16" t="s">
        <v>91</v>
      </c>
      <c r="AT43" s="16"/>
      <c r="AU43" s="117"/>
      <c r="AV43" s="16"/>
      <c r="AW43" s="117"/>
      <c r="AX43" s="16"/>
      <c r="AY43" s="117"/>
      <c r="AZ43" s="117" t="s">
        <v>91</v>
      </c>
      <c r="BA43" s="117"/>
      <c r="BB43" s="117"/>
    </row>
    <row r="44" spans="1:54" ht="20.25" x14ac:dyDescent="0.25">
      <c r="A44" s="163"/>
      <c r="B44" s="101" t="s">
        <v>285</v>
      </c>
      <c r="C44" s="65" t="s">
        <v>286</v>
      </c>
      <c r="D44" s="16"/>
      <c r="E44" s="16"/>
      <c r="F44" s="16"/>
      <c r="G44" s="16"/>
      <c r="H44" s="16" t="s">
        <v>91</v>
      </c>
      <c r="I44" s="16"/>
      <c r="J44" s="16"/>
      <c r="K44" s="16"/>
      <c r="L44" s="16"/>
      <c r="M44" s="16"/>
      <c r="N44" s="16"/>
      <c r="O44" s="16" t="s">
        <v>91</v>
      </c>
      <c r="P44" s="16"/>
      <c r="Q44" s="16"/>
      <c r="R44" s="16" t="s">
        <v>91</v>
      </c>
      <c r="S44" s="16"/>
      <c r="T44" s="16"/>
      <c r="U44" s="16"/>
      <c r="V44" s="16"/>
      <c r="W44" s="16"/>
      <c r="X44" s="16"/>
      <c r="Y44" s="16"/>
      <c r="Z44" s="16"/>
      <c r="AA44" s="16"/>
      <c r="AB44" s="16" t="s">
        <v>91</v>
      </c>
      <c r="AC44" s="16"/>
      <c r="AD44" s="16"/>
      <c r="AE44" s="16" t="s">
        <v>91</v>
      </c>
      <c r="AF44" s="16" t="s">
        <v>91</v>
      </c>
      <c r="AG44" s="16" t="s">
        <v>91</v>
      </c>
      <c r="AH44" s="16"/>
      <c r="AI44" s="16"/>
      <c r="AJ44" s="16" t="s">
        <v>91</v>
      </c>
      <c r="AK44" s="16"/>
      <c r="AL44" s="16" t="s">
        <v>91</v>
      </c>
      <c r="AM44" s="16" t="s">
        <v>91</v>
      </c>
      <c r="AN44" s="16"/>
      <c r="AO44" s="16"/>
      <c r="AP44" s="16" t="s">
        <v>91</v>
      </c>
      <c r="AQ44" s="16"/>
      <c r="AR44" s="117"/>
      <c r="AS44" s="16"/>
      <c r="AT44" s="16"/>
      <c r="AU44" s="117"/>
      <c r="AV44" s="16"/>
      <c r="AW44" s="117"/>
      <c r="AX44" s="16"/>
      <c r="AY44" s="117" t="s">
        <v>91</v>
      </c>
      <c r="AZ44" s="117"/>
      <c r="BA44" s="117"/>
      <c r="BB44" s="117" t="s">
        <v>91</v>
      </c>
    </row>
    <row r="45" spans="1:54" ht="26.25" x14ac:dyDescent="0.25">
      <c r="A45" s="163"/>
      <c r="B45" s="101" t="s">
        <v>287</v>
      </c>
      <c r="C45" s="52" t="s">
        <v>278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 t="s">
        <v>91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 t="s">
        <v>91</v>
      </c>
      <c r="AL45" s="16" t="s">
        <v>91</v>
      </c>
      <c r="AM45" s="16"/>
      <c r="AN45" s="16"/>
      <c r="AO45" s="16" t="s">
        <v>91</v>
      </c>
      <c r="AP45" s="16"/>
      <c r="AQ45" s="16"/>
      <c r="AR45" s="117"/>
      <c r="AS45" s="16" t="s">
        <v>91</v>
      </c>
      <c r="AT45" s="16"/>
      <c r="AU45" s="117"/>
      <c r="AV45" s="16"/>
      <c r="AW45" s="117"/>
      <c r="AX45" s="16"/>
      <c r="AY45" s="117" t="s">
        <v>91</v>
      </c>
      <c r="AZ45" s="117"/>
      <c r="BA45" s="117"/>
      <c r="BB45" s="117"/>
    </row>
    <row r="46" spans="1:54" ht="20.25" x14ac:dyDescent="0.25">
      <c r="A46" s="163"/>
      <c r="B46" s="101" t="s">
        <v>288</v>
      </c>
      <c r="C46" s="52" t="s">
        <v>278</v>
      </c>
      <c r="D46" s="16" t="s">
        <v>91</v>
      </c>
      <c r="E46" s="16"/>
      <c r="F46" s="16"/>
      <c r="G46" s="16" t="s">
        <v>91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 t="s">
        <v>91</v>
      </c>
      <c r="Z46" s="16" t="s">
        <v>91</v>
      </c>
      <c r="AA46" s="16"/>
      <c r="AB46" s="16"/>
      <c r="AC46" s="16" t="s">
        <v>91</v>
      </c>
      <c r="AD46" s="16"/>
      <c r="AE46" s="16"/>
      <c r="AF46" s="16"/>
      <c r="AG46" s="16"/>
      <c r="AH46" s="16"/>
      <c r="AI46" s="16"/>
      <c r="AJ46" s="16" t="s">
        <v>91</v>
      </c>
      <c r="AK46" s="16" t="s">
        <v>91</v>
      </c>
      <c r="AL46" s="16"/>
      <c r="AM46" s="16"/>
      <c r="AN46" s="16"/>
      <c r="AO46" s="16"/>
      <c r="AP46" s="16"/>
      <c r="AQ46" s="16"/>
      <c r="AR46" s="117"/>
      <c r="AS46" s="16"/>
      <c r="AT46" s="16"/>
      <c r="AU46" s="117" t="s">
        <v>91</v>
      </c>
      <c r="AV46" s="16"/>
      <c r="AW46" s="117"/>
      <c r="AX46" s="16"/>
      <c r="AY46" s="117" t="s">
        <v>91</v>
      </c>
      <c r="AZ46" s="117"/>
      <c r="BA46" s="117"/>
      <c r="BB46" s="117" t="s">
        <v>91</v>
      </c>
    </row>
    <row r="47" spans="1:54" ht="26.25" x14ac:dyDescent="0.25">
      <c r="A47" s="163"/>
      <c r="B47" s="101" t="s">
        <v>289</v>
      </c>
      <c r="C47" s="52" t="s">
        <v>290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 t="s">
        <v>91</v>
      </c>
      <c r="O47" s="16"/>
      <c r="P47" s="16"/>
      <c r="Q47" s="16"/>
      <c r="R47" s="16" t="s">
        <v>91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 t="s">
        <v>91</v>
      </c>
      <c r="AG47" s="16"/>
      <c r="AH47" s="16"/>
      <c r="AI47" s="16"/>
      <c r="AJ47" s="16"/>
      <c r="AK47" s="16"/>
      <c r="AL47" s="16"/>
      <c r="AM47" s="16"/>
      <c r="AN47" s="16"/>
      <c r="AO47" s="16" t="s">
        <v>91</v>
      </c>
      <c r="AP47" s="16"/>
      <c r="AQ47" s="16"/>
      <c r="AR47" s="117"/>
      <c r="AS47" s="16"/>
      <c r="AT47" s="16"/>
      <c r="AU47" s="117"/>
      <c r="AV47" s="16"/>
      <c r="AW47" s="117"/>
      <c r="AX47" s="16" t="s">
        <v>91</v>
      </c>
      <c r="AY47" s="117"/>
      <c r="AZ47" s="117"/>
      <c r="BA47" s="117"/>
      <c r="BB47" s="117"/>
    </row>
    <row r="48" spans="1:54" ht="26.25" x14ac:dyDescent="0.25">
      <c r="A48" s="163"/>
      <c r="B48" s="105" t="s">
        <v>291</v>
      </c>
      <c r="C48" s="52" t="s">
        <v>292</v>
      </c>
      <c r="D48" s="16" t="s">
        <v>91</v>
      </c>
      <c r="E48" s="16" t="s">
        <v>91</v>
      </c>
      <c r="F48" s="16" t="s">
        <v>91</v>
      </c>
      <c r="G48" s="16" t="s">
        <v>91</v>
      </c>
      <c r="H48" s="16"/>
      <c r="I48" s="16" t="s">
        <v>91</v>
      </c>
      <c r="J48" s="16"/>
      <c r="K48" s="16" t="s">
        <v>91</v>
      </c>
      <c r="L48" s="16"/>
      <c r="M48" s="16"/>
      <c r="N48" s="16" t="s">
        <v>91</v>
      </c>
      <c r="O48" s="16" t="s">
        <v>91</v>
      </c>
      <c r="P48" s="16" t="s">
        <v>91</v>
      </c>
      <c r="Q48" s="16" t="s">
        <v>91</v>
      </c>
      <c r="R48" s="16" t="s">
        <v>91</v>
      </c>
      <c r="S48" s="16" t="s">
        <v>91</v>
      </c>
      <c r="T48" s="16"/>
      <c r="U48" s="16"/>
      <c r="V48" s="16"/>
      <c r="W48" s="16"/>
      <c r="X48" s="16"/>
      <c r="Y48" s="16" t="s">
        <v>91</v>
      </c>
      <c r="Z48" s="16" t="s">
        <v>91</v>
      </c>
      <c r="AA48" s="16"/>
      <c r="AB48" s="16" t="s">
        <v>91</v>
      </c>
      <c r="AC48" s="16"/>
      <c r="AD48" s="16"/>
      <c r="AE48" s="16" t="s">
        <v>91</v>
      </c>
      <c r="AF48" s="16" t="s">
        <v>91</v>
      </c>
      <c r="AG48" s="16" t="s">
        <v>91</v>
      </c>
      <c r="AH48" s="16"/>
      <c r="AI48" s="16"/>
      <c r="AJ48" s="16" t="s">
        <v>91</v>
      </c>
      <c r="AK48" s="16"/>
      <c r="AL48" s="16"/>
      <c r="AM48" s="16" t="s">
        <v>91</v>
      </c>
      <c r="AN48" s="16"/>
      <c r="AO48" s="16"/>
      <c r="AP48" s="16" t="s">
        <v>91</v>
      </c>
      <c r="AQ48" s="16"/>
      <c r="AR48" s="117" t="s">
        <v>91</v>
      </c>
      <c r="AS48" s="16" t="s">
        <v>91</v>
      </c>
      <c r="AT48" s="16"/>
      <c r="AU48" s="117" t="s">
        <v>91</v>
      </c>
      <c r="AV48" s="16"/>
      <c r="AW48" s="117"/>
      <c r="AX48" s="16"/>
      <c r="AY48" s="117" t="s">
        <v>91</v>
      </c>
      <c r="AZ48" s="117"/>
      <c r="BA48" s="117" t="s">
        <v>91</v>
      </c>
      <c r="BB48" s="117"/>
    </row>
    <row r="49" spans="1:55" ht="20.25" x14ac:dyDescent="0.25">
      <c r="A49" s="163"/>
      <c r="B49" s="105" t="s">
        <v>293</v>
      </c>
      <c r="C49" s="52" t="s">
        <v>290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 t="s">
        <v>91</v>
      </c>
      <c r="X49" s="16"/>
      <c r="Y49" s="16"/>
      <c r="Z49" s="16" t="s">
        <v>91</v>
      </c>
      <c r="AA49" s="16" t="s">
        <v>91</v>
      </c>
      <c r="AB49" s="16" t="s">
        <v>91</v>
      </c>
      <c r="AC49" s="16"/>
      <c r="AD49" s="16"/>
      <c r="AE49" s="16" t="s">
        <v>91</v>
      </c>
      <c r="AF49" s="16"/>
      <c r="AG49" s="16"/>
      <c r="AH49" s="16"/>
      <c r="AI49" s="16"/>
      <c r="AJ49" s="16" t="s">
        <v>91</v>
      </c>
      <c r="AK49" s="16"/>
      <c r="AL49" s="16" t="s">
        <v>91</v>
      </c>
      <c r="AM49" s="16" t="s">
        <v>91</v>
      </c>
      <c r="AN49" s="16"/>
      <c r="AO49" s="16"/>
      <c r="AP49" s="16"/>
      <c r="AQ49" s="16"/>
      <c r="AR49" s="117" t="s">
        <v>91</v>
      </c>
      <c r="AS49" s="16"/>
      <c r="AT49" s="16"/>
      <c r="AU49" s="117" t="s">
        <v>91</v>
      </c>
      <c r="AV49" s="16"/>
      <c r="AW49" s="117" t="s">
        <v>91</v>
      </c>
      <c r="AX49" s="16"/>
      <c r="AY49" s="117" t="s">
        <v>91</v>
      </c>
      <c r="AZ49" s="117" t="s">
        <v>91</v>
      </c>
      <c r="BA49" s="117" t="s">
        <v>91</v>
      </c>
      <c r="BB49" s="117"/>
    </row>
    <row r="50" spans="1:55" ht="21" thickBot="1" x14ac:dyDescent="0.3">
      <c r="A50" s="190"/>
      <c r="B50" s="104" t="s">
        <v>294</v>
      </c>
      <c r="C50" s="52" t="s">
        <v>295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 t="s">
        <v>91</v>
      </c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 t="s">
        <v>91</v>
      </c>
      <c r="AJ50" s="16"/>
      <c r="AK50" s="16"/>
      <c r="AL50" s="16"/>
      <c r="AM50" s="16"/>
      <c r="AN50" s="16"/>
      <c r="AO50" s="16"/>
      <c r="AP50" s="16"/>
      <c r="AQ50" s="16"/>
      <c r="AR50" s="117"/>
      <c r="AS50" s="16"/>
      <c r="AT50" s="16"/>
      <c r="AU50" s="117"/>
      <c r="AV50" s="16"/>
      <c r="AW50" s="117"/>
      <c r="AX50" s="16"/>
      <c r="AY50" s="117"/>
      <c r="AZ50" s="117"/>
      <c r="BA50" s="117"/>
      <c r="BB50" s="117" t="s">
        <v>91</v>
      </c>
    </row>
    <row r="51" spans="1:55" ht="20.25" x14ac:dyDescent="0.25">
      <c r="A51" s="189" t="s">
        <v>296</v>
      </c>
      <c r="B51" s="103" t="s">
        <v>297</v>
      </c>
      <c r="C51" s="64" t="s">
        <v>298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5"/>
      <c r="AP51" s="20"/>
      <c r="AQ51" s="20"/>
      <c r="AR51" s="120"/>
      <c r="AS51" s="20" t="s">
        <v>91</v>
      </c>
      <c r="AT51" s="20"/>
      <c r="AU51" s="120"/>
      <c r="AV51" s="20"/>
      <c r="AW51" s="120"/>
      <c r="AX51" s="20"/>
      <c r="AY51" s="120"/>
      <c r="AZ51" s="120"/>
      <c r="BA51" s="120"/>
      <c r="BB51" s="120"/>
    </row>
    <row r="52" spans="1:55" ht="20.25" x14ac:dyDescent="0.25">
      <c r="A52" s="163"/>
      <c r="B52" s="101" t="s">
        <v>299</v>
      </c>
      <c r="C52" s="60" t="s">
        <v>300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 t="s">
        <v>91</v>
      </c>
      <c r="W52" s="16"/>
      <c r="X52" s="16"/>
      <c r="Y52" s="16"/>
      <c r="Z52" s="16"/>
      <c r="AA52" s="16"/>
      <c r="AB52" s="16"/>
      <c r="AC52" s="16" t="s">
        <v>91</v>
      </c>
      <c r="AD52" s="16"/>
      <c r="AE52" s="16" t="s">
        <v>91</v>
      </c>
      <c r="AF52" s="16"/>
      <c r="AG52" s="16"/>
      <c r="AH52" s="16"/>
      <c r="AI52" s="16"/>
      <c r="AJ52" s="16" t="s">
        <v>91</v>
      </c>
      <c r="AK52" s="16"/>
      <c r="AL52" s="16" t="s">
        <v>91</v>
      </c>
      <c r="AM52" s="16" t="s">
        <v>91</v>
      </c>
      <c r="AN52" s="16"/>
      <c r="AO52" s="26"/>
      <c r="AP52" s="16"/>
      <c r="AQ52" s="16"/>
      <c r="AR52" s="117"/>
      <c r="AS52" s="16"/>
      <c r="AT52" s="16" t="s">
        <v>91</v>
      </c>
      <c r="AU52" s="117" t="s">
        <v>91</v>
      </c>
      <c r="AV52" s="16"/>
      <c r="AW52" s="117"/>
      <c r="AX52" s="16"/>
      <c r="AY52" s="117"/>
      <c r="AZ52" s="117"/>
      <c r="BA52" s="117"/>
      <c r="BB52" s="117"/>
    </row>
    <row r="53" spans="1:55" ht="20.25" x14ac:dyDescent="0.25">
      <c r="A53" s="163"/>
      <c r="B53" s="101" t="s">
        <v>301</v>
      </c>
      <c r="C53" s="60" t="s">
        <v>302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 t="s">
        <v>91</v>
      </c>
      <c r="AJ53" s="16"/>
      <c r="AK53" s="16"/>
      <c r="AL53" s="16"/>
      <c r="AM53" s="16"/>
      <c r="AN53" s="16"/>
      <c r="AO53" s="26"/>
      <c r="AP53" s="16"/>
      <c r="AQ53" s="16"/>
      <c r="AR53" s="117"/>
      <c r="AS53" s="16"/>
      <c r="AT53" s="16"/>
      <c r="AU53" s="117"/>
      <c r="AV53" s="16"/>
      <c r="AW53" s="117"/>
      <c r="AX53" s="16"/>
      <c r="AY53" s="117"/>
      <c r="AZ53" s="117"/>
      <c r="BA53" s="117"/>
      <c r="BB53" s="117"/>
    </row>
    <row r="54" spans="1:55" ht="20.25" x14ac:dyDescent="0.25">
      <c r="A54" s="163"/>
      <c r="B54" s="101" t="s">
        <v>303</v>
      </c>
      <c r="C54" s="60" t="s">
        <v>304</v>
      </c>
      <c r="D54" s="16"/>
      <c r="E54" s="16"/>
      <c r="F54" s="16"/>
      <c r="G54" s="16"/>
      <c r="H54" s="16" t="s">
        <v>91</v>
      </c>
      <c r="I54" s="16"/>
      <c r="J54" s="16"/>
      <c r="K54" s="16"/>
      <c r="L54" s="16"/>
      <c r="M54" s="16"/>
      <c r="N54" s="16" t="s">
        <v>91</v>
      </c>
      <c r="O54" s="16" t="s">
        <v>91</v>
      </c>
      <c r="P54" s="16"/>
      <c r="Q54" s="16"/>
      <c r="R54" s="16" t="s">
        <v>91</v>
      </c>
      <c r="S54" s="16"/>
      <c r="T54" s="16"/>
      <c r="U54" s="16" t="s">
        <v>91</v>
      </c>
      <c r="V54" s="16"/>
      <c r="W54" s="16"/>
      <c r="X54" s="16"/>
      <c r="Y54" s="16"/>
      <c r="Z54" s="16" t="s">
        <v>91</v>
      </c>
      <c r="AA54" s="16"/>
      <c r="AB54" s="16"/>
      <c r="AC54" s="16"/>
      <c r="AD54" s="16"/>
      <c r="AE54" s="16"/>
      <c r="AF54" s="16" t="s">
        <v>91</v>
      </c>
      <c r="AG54" s="16" t="s">
        <v>91</v>
      </c>
      <c r="AH54" s="16" t="s">
        <v>91</v>
      </c>
      <c r="AI54" s="16"/>
      <c r="AJ54" s="16"/>
      <c r="AK54" s="16"/>
      <c r="AL54" s="16"/>
      <c r="AM54" s="16"/>
      <c r="AN54" s="16"/>
      <c r="AO54" s="26" t="s">
        <v>91</v>
      </c>
      <c r="AP54" s="16" t="s">
        <v>91</v>
      </c>
      <c r="AQ54" s="16"/>
      <c r="AR54" s="117" t="s">
        <v>91</v>
      </c>
      <c r="AS54" s="16"/>
      <c r="AT54" s="16"/>
      <c r="AU54" s="117" t="s">
        <v>91</v>
      </c>
      <c r="AV54" s="16" t="s">
        <v>91</v>
      </c>
      <c r="AW54" s="117"/>
      <c r="AX54" s="16"/>
      <c r="AY54" s="117"/>
      <c r="AZ54" s="117" t="s">
        <v>91</v>
      </c>
      <c r="BA54" s="117" t="s">
        <v>91</v>
      </c>
      <c r="BB54" s="117"/>
    </row>
    <row r="55" spans="1:55" ht="30" customHeight="1" x14ac:dyDescent="0.25">
      <c r="A55" s="163"/>
      <c r="B55" s="101" t="s">
        <v>305</v>
      </c>
      <c r="C55" s="63" t="s">
        <v>306</v>
      </c>
      <c r="D55" s="16" t="s">
        <v>91</v>
      </c>
      <c r="E55" s="16"/>
      <c r="F55" s="16"/>
      <c r="G55" s="16" t="s">
        <v>91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26"/>
      <c r="AP55" s="16"/>
      <c r="AQ55" s="16"/>
      <c r="AR55" s="117"/>
      <c r="AS55" s="16"/>
      <c r="AT55" s="16"/>
      <c r="AU55" s="117" t="s">
        <v>91</v>
      </c>
      <c r="AV55" s="16"/>
      <c r="AW55" s="117"/>
      <c r="AX55" s="16"/>
      <c r="AY55" s="117"/>
      <c r="AZ55" s="117"/>
      <c r="BA55" s="117"/>
      <c r="BB55" s="117"/>
    </row>
    <row r="56" spans="1:55" ht="26.25" customHeight="1" x14ac:dyDescent="0.25">
      <c r="A56" s="163"/>
      <c r="B56" s="101" t="s">
        <v>307</v>
      </c>
      <c r="C56" s="63" t="s">
        <v>308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 t="s">
        <v>91</v>
      </c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26"/>
      <c r="AP56" s="16"/>
      <c r="AQ56" s="16"/>
      <c r="AR56" s="117"/>
      <c r="AS56" s="16"/>
      <c r="AT56" s="16"/>
      <c r="AU56" s="117"/>
      <c r="AV56" s="16"/>
      <c r="AW56" s="117"/>
      <c r="AX56" s="16" t="s">
        <v>91</v>
      </c>
      <c r="AY56" s="117"/>
      <c r="AZ56" s="117"/>
      <c r="BA56" s="117"/>
      <c r="BB56" s="117"/>
    </row>
    <row r="57" spans="1:55" ht="26.25" customHeight="1" thickBot="1" x14ac:dyDescent="0.3">
      <c r="A57" s="190"/>
      <c r="B57" s="104" t="s">
        <v>309</v>
      </c>
      <c r="C57" s="61" t="s">
        <v>310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27"/>
      <c r="AP57" s="19"/>
      <c r="AQ57" s="19"/>
      <c r="AR57" s="118"/>
      <c r="AS57" s="19"/>
      <c r="AT57" s="19"/>
      <c r="AU57" s="118" t="s">
        <v>91</v>
      </c>
      <c r="AV57" s="19"/>
      <c r="AW57" s="118"/>
      <c r="AX57" s="19"/>
      <c r="AY57" s="118"/>
      <c r="AZ57" s="118"/>
      <c r="BA57" s="118"/>
      <c r="BB57" s="118"/>
    </row>
    <row r="58" spans="1:55" ht="20.25" x14ac:dyDescent="0.25">
      <c r="A58" s="189" t="s">
        <v>210</v>
      </c>
      <c r="B58" s="103" t="s">
        <v>311</v>
      </c>
      <c r="C58" s="62" t="s">
        <v>312</v>
      </c>
      <c r="D58" s="16"/>
      <c r="E58" s="16" t="s">
        <v>91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 t="s">
        <v>91</v>
      </c>
      <c r="AI58" s="16"/>
      <c r="AJ58" s="16"/>
      <c r="AK58" s="16"/>
      <c r="AL58" s="16"/>
      <c r="AM58" s="16"/>
      <c r="AN58" s="16"/>
      <c r="AO58" s="16"/>
      <c r="AP58" s="16"/>
      <c r="AQ58" s="16"/>
      <c r="AR58" s="117"/>
      <c r="AS58" s="16"/>
      <c r="AT58" s="16"/>
      <c r="AU58" s="117"/>
      <c r="AV58" s="16"/>
      <c r="AW58" s="117"/>
      <c r="AX58" s="16" t="s">
        <v>91</v>
      </c>
      <c r="AY58" s="117"/>
      <c r="AZ58" s="117"/>
      <c r="BA58" s="117"/>
      <c r="BB58" s="117" t="s">
        <v>91</v>
      </c>
    </row>
    <row r="59" spans="1:55" ht="21" thickBot="1" x14ac:dyDescent="0.3">
      <c r="A59" s="190"/>
      <c r="B59" s="104" t="s">
        <v>313</v>
      </c>
      <c r="C59" s="61" t="s">
        <v>314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 t="s">
        <v>91</v>
      </c>
      <c r="AN59" s="16"/>
      <c r="AO59" s="16"/>
      <c r="AP59" s="16"/>
      <c r="AQ59" s="16"/>
      <c r="AR59" s="117"/>
      <c r="AS59" s="16"/>
      <c r="AT59" s="16"/>
      <c r="AU59" s="117"/>
      <c r="AV59" s="16"/>
      <c r="AW59" s="117"/>
      <c r="AX59" s="16"/>
      <c r="AY59" s="117" t="s">
        <v>91</v>
      </c>
      <c r="AZ59" s="117"/>
      <c r="BA59" s="117"/>
      <c r="BB59" s="117"/>
    </row>
    <row r="60" spans="1:55" ht="20.25" x14ac:dyDescent="0.25">
      <c r="A60" s="189" t="s">
        <v>315</v>
      </c>
      <c r="B60" s="103" t="s">
        <v>316</v>
      </c>
      <c r="C60" s="62" t="s">
        <v>317</v>
      </c>
      <c r="D60" s="95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 t="s">
        <v>91</v>
      </c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120"/>
      <c r="AS60" s="20"/>
      <c r="AT60" s="20"/>
      <c r="AU60" s="120"/>
      <c r="AV60" s="20"/>
      <c r="AW60" s="120"/>
      <c r="AX60" s="20"/>
      <c r="AY60" s="120"/>
      <c r="AZ60" s="120"/>
      <c r="BA60" s="120"/>
      <c r="BB60" s="120"/>
      <c r="BC60" s="5"/>
    </row>
    <row r="61" spans="1:55" ht="21" thickBot="1" x14ac:dyDescent="0.3">
      <c r="A61" s="190"/>
      <c r="B61" s="104" t="s">
        <v>318</v>
      </c>
      <c r="C61" s="61" t="s">
        <v>319</v>
      </c>
      <c r="D61" s="41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 t="s">
        <v>91</v>
      </c>
      <c r="AK61" s="19"/>
      <c r="AL61" s="19"/>
      <c r="AM61" s="19"/>
      <c r="AN61" s="19"/>
      <c r="AO61" s="19"/>
      <c r="AP61" s="19"/>
      <c r="AQ61" s="19"/>
      <c r="AR61" s="118"/>
      <c r="AS61" s="19"/>
      <c r="AT61" s="19"/>
      <c r="AU61" s="118"/>
      <c r="AV61" s="19"/>
      <c r="AW61" s="118"/>
      <c r="AX61" s="19"/>
      <c r="AY61" s="118"/>
      <c r="AZ61" s="118"/>
      <c r="BA61" s="118"/>
      <c r="BB61" s="118"/>
      <c r="BC61" s="5"/>
    </row>
    <row r="62" spans="1:55" ht="20.25" x14ac:dyDescent="0.25">
      <c r="A62" s="189" t="s">
        <v>208</v>
      </c>
      <c r="B62" s="103" t="s">
        <v>320</v>
      </c>
      <c r="C62" s="64" t="s">
        <v>321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 t="s">
        <v>91</v>
      </c>
      <c r="S62" s="16"/>
      <c r="T62" s="16"/>
      <c r="U62" s="16"/>
      <c r="V62" s="16"/>
      <c r="W62" s="16"/>
      <c r="X62" s="16"/>
      <c r="Y62" s="16"/>
      <c r="Z62" s="16"/>
      <c r="AA62" s="16"/>
      <c r="AB62" s="16" t="s">
        <v>91</v>
      </c>
      <c r="AC62" s="16"/>
      <c r="AD62" s="16"/>
      <c r="AE62" s="16"/>
      <c r="AF62" s="16"/>
      <c r="AG62" s="16"/>
      <c r="AH62" s="16"/>
      <c r="AI62" s="16"/>
      <c r="AJ62" s="16"/>
      <c r="AK62" s="16"/>
      <c r="AL62" s="16" t="s">
        <v>91</v>
      </c>
      <c r="AM62" s="16"/>
      <c r="AN62" s="16" t="s">
        <v>91</v>
      </c>
      <c r="AO62" s="16"/>
      <c r="AP62" s="16"/>
      <c r="AQ62" s="16"/>
      <c r="AR62" s="117"/>
      <c r="AS62" s="16" t="s">
        <v>91</v>
      </c>
      <c r="AT62" s="16"/>
      <c r="AU62" s="117"/>
      <c r="AV62" s="16"/>
      <c r="AW62" s="117" t="s">
        <v>91</v>
      </c>
      <c r="AX62" s="16"/>
      <c r="AY62" s="117" t="s">
        <v>91</v>
      </c>
      <c r="AZ62" s="117"/>
      <c r="BA62" s="117"/>
      <c r="BB62" s="117"/>
    </row>
    <row r="63" spans="1:55" ht="20.25" x14ac:dyDescent="0.25">
      <c r="A63" s="163"/>
      <c r="B63" s="101" t="s">
        <v>322</v>
      </c>
      <c r="C63" s="60" t="s">
        <v>323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 t="s">
        <v>91</v>
      </c>
      <c r="AF63" s="16" t="s">
        <v>91</v>
      </c>
      <c r="AG63" s="16"/>
      <c r="AH63" s="16" t="s">
        <v>91</v>
      </c>
      <c r="AI63" s="16" t="s">
        <v>91</v>
      </c>
      <c r="AJ63" s="16" t="s">
        <v>91</v>
      </c>
      <c r="AK63" s="16"/>
      <c r="AL63" s="16"/>
      <c r="AM63" s="16"/>
      <c r="AN63" s="16"/>
      <c r="AO63" s="16"/>
      <c r="AP63" s="16"/>
      <c r="AQ63" s="16"/>
      <c r="AR63" s="117"/>
      <c r="AS63" s="16"/>
      <c r="AT63" s="16"/>
      <c r="AU63" s="117"/>
      <c r="AV63" s="16"/>
      <c r="AW63" s="117"/>
      <c r="AX63" s="16"/>
      <c r="AY63" s="117"/>
      <c r="AZ63" s="117"/>
      <c r="BA63" s="117"/>
      <c r="BB63" s="117"/>
    </row>
    <row r="64" spans="1:55" ht="20.25" x14ac:dyDescent="0.25">
      <c r="A64" s="163"/>
      <c r="B64" s="101" t="s">
        <v>324</v>
      </c>
      <c r="C64" s="60" t="s">
        <v>325</v>
      </c>
      <c r="D64" s="16" t="s">
        <v>91</v>
      </c>
      <c r="E64" s="16"/>
      <c r="F64" s="16"/>
      <c r="G64" s="16"/>
      <c r="H64" s="16" t="s">
        <v>91</v>
      </c>
      <c r="I64" s="16"/>
      <c r="J64" s="16"/>
      <c r="K64" s="16"/>
      <c r="L64" s="16"/>
      <c r="M64" s="16"/>
      <c r="N64" s="16" t="s">
        <v>91</v>
      </c>
      <c r="O64" s="16"/>
      <c r="P64" s="16"/>
      <c r="Q64" s="16"/>
      <c r="R64" s="16"/>
      <c r="S64" s="16"/>
      <c r="T64" s="16"/>
      <c r="U64" s="16" t="s">
        <v>91</v>
      </c>
      <c r="V64" s="16"/>
      <c r="W64" s="16"/>
      <c r="X64" s="16"/>
      <c r="Y64" s="16"/>
      <c r="Z64" s="16" t="s">
        <v>91</v>
      </c>
      <c r="AA64" s="16"/>
      <c r="AB64" s="16"/>
      <c r="AC64" s="16"/>
      <c r="AD64" s="16" t="s">
        <v>91</v>
      </c>
      <c r="AE64" s="16"/>
      <c r="AF64" s="16" t="s">
        <v>91</v>
      </c>
      <c r="AG64" s="16" t="s">
        <v>91</v>
      </c>
      <c r="AH64" s="16"/>
      <c r="AI64" s="16"/>
      <c r="AJ64" s="16" t="s">
        <v>91</v>
      </c>
      <c r="AK64" s="16"/>
      <c r="AL64" s="16"/>
      <c r="AM64" s="16" t="s">
        <v>91</v>
      </c>
      <c r="AN64" s="16"/>
      <c r="AO64" s="26"/>
      <c r="AP64" s="16"/>
      <c r="AQ64" s="16"/>
      <c r="AR64" s="117" t="s">
        <v>91</v>
      </c>
      <c r="AS64" s="16"/>
      <c r="AT64" s="16"/>
      <c r="AU64" s="117" t="s">
        <v>91</v>
      </c>
      <c r="AV64" s="16"/>
      <c r="AW64" s="117" t="s">
        <v>91</v>
      </c>
      <c r="AX64" s="16" t="s">
        <v>91</v>
      </c>
      <c r="AY64" s="117" t="s">
        <v>91</v>
      </c>
      <c r="AZ64" s="117" t="s">
        <v>91</v>
      </c>
      <c r="BA64" s="117"/>
      <c r="BB64" s="117"/>
    </row>
    <row r="65" spans="1:54" ht="20.25" x14ac:dyDescent="0.25">
      <c r="A65" s="163"/>
      <c r="B65" s="101" t="s">
        <v>326</v>
      </c>
      <c r="C65" s="60" t="s">
        <v>321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 t="s">
        <v>91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 t="s">
        <v>91</v>
      </c>
      <c r="AF65" s="16"/>
      <c r="AG65" s="16"/>
      <c r="AH65" s="16"/>
      <c r="AI65" s="16"/>
      <c r="AJ65" s="16"/>
      <c r="AK65" s="16"/>
      <c r="AL65" s="16"/>
      <c r="AM65" s="16" t="s">
        <v>91</v>
      </c>
      <c r="AN65" s="16"/>
      <c r="AO65" s="26" t="s">
        <v>91</v>
      </c>
      <c r="AP65" s="16"/>
      <c r="AQ65" s="16"/>
      <c r="AR65" s="117"/>
      <c r="AS65" s="16" t="s">
        <v>91</v>
      </c>
      <c r="AT65" s="16"/>
      <c r="AU65" s="117"/>
      <c r="AV65" s="16"/>
      <c r="AW65" s="117"/>
      <c r="AX65" s="16"/>
      <c r="AY65" s="117"/>
      <c r="AZ65" s="117"/>
      <c r="BA65" s="117"/>
      <c r="BB65" s="117"/>
    </row>
    <row r="66" spans="1:54" ht="20.25" x14ac:dyDescent="0.25">
      <c r="A66" s="163"/>
      <c r="B66" s="101" t="s">
        <v>327</v>
      </c>
      <c r="C66" s="60" t="s">
        <v>328</v>
      </c>
      <c r="D66" s="16" t="s">
        <v>91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 t="s">
        <v>91</v>
      </c>
      <c r="P66" s="16"/>
      <c r="Q66" s="16"/>
      <c r="R66" s="16" t="s">
        <v>91</v>
      </c>
      <c r="S66" s="16"/>
      <c r="T66" s="16"/>
      <c r="U66" s="16" t="s">
        <v>91</v>
      </c>
      <c r="V66" s="16"/>
      <c r="W66" s="16"/>
      <c r="X66" s="16"/>
      <c r="Y66" s="16"/>
      <c r="Z66" s="16"/>
      <c r="AA66" s="16"/>
      <c r="AB66" s="16" t="s">
        <v>91</v>
      </c>
      <c r="AC66" s="16"/>
      <c r="AD66" s="16"/>
      <c r="AE66" s="16" t="s">
        <v>91</v>
      </c>
      <c r="AF66" s="16" t="s">
        <v>91</v>
      </c>
      <c r="AG66" s="16" t="s">
        <v>91</v>
      </c>
      <c r="AH66" s="16" t="s">
        <v>91</v>
      </c>
      <c r="AI66" s="16" t="s">
        <v>91</v>
      </c>
      <c r="AJ66" s="16" t="s">
        <v>91</v>
      </c>
      <c r="AK66" s="16"/>
      <c r="AL66" s="16" t="s">
        <v>91</v>
      </c>
      <c r="AM66" s="16" t="s">
        <v>91</v>
      </c>
      <c r="AN66" s="16" t="s">
        <v>91</v>
      </c>
      <c r="AO66" s="26" t="s">
        <v>91</v>
      </c>
      <c r="AP66" s="16"/>
      <c r="AQ66" s="16"/>
      <c r="AR66" s="117" t="s">
        <v>91</v>
      </c>
      <c r="AS66" s="16"/>
      <c r="AT66" s="16"/>
      <c r="AU66" s="117" t="s">
        <v>91</v>
      </c>
      <c r="AV66" s="16"/>
      <c r="AW66" s="117" t="s">
        <v>91</v>
      </c>
      <c r="AX66" s="16" t="s">
        <v>91</v>
      </c>
      <c r="AY66" s="117"/>
      <c r="AZ66" s="117"/>
      <c r="BA66" s="117"/>
      <c r="BB66" s="117"/>
    </row>
    <row r="67" spans="1:54" ht="20.25" x14ac:dyDescent="0.25">
      <c r="A67" s="163"/>
      <c r="B67" s="101" t="s">
        <v>329</v>
      </c>
      <c r="C67" s="60" t="s">
        <v>330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 t="s">
        <v>91</v>
      </c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26"/>
      <c r="AP67" s="16"/>
      <c r="AQ67" s="16"/>
      <c r="AR67" s="117"/>
      <c r="AS67" s="16"/>
      <c r="AT67" s="16"/>
      <c r="AU67" s="117"/>
      <c r="AV67" s="16"/>
      <c r="AW67" s="117"/>
      <c r="AX67" s="16"/>
      <c r="AY67" s="117"/>
      <c r="AZ67" s="117"/>
      <c r="BA67" s="117"/>
      <c r="BB67" s="117"/>
    </row>
    <row r="68" spans="1:54" ht="20.25" x14ac:dyDescent="0.25">
      <c r="A68" s="163"/>
      <c r="B68" s="101" t="s">
        <v>331</v>
      </c>
      <c r="C68" s="60" t="s">
        <v>332</v>
      </c>
      <c r="D68" s="16" t="s">
        <v>91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 t="s">
        <v>91</v>
      </c>
      <c r="S68" s="16"/>
      <c r="T68" s="16"/>
      <c r="U68" s="16"/>
      <c r="V68" s="16"/>
      <c r="W68" s="16"/>
      <c r="X68" s="16"/>
      <c r="Y68" s="16"/>
      <c r="Z68" s="16"/>
      <c r="AA68" s="16"/>
      <c r="AB68" s="16" t="s">
        <v>91</v>
      </c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26"/>
      <c r="AP68" s="16"/>
      <c r="AQ68" s="16"/>
      <c r="AR68" s="117"/>
      <c r="AS68" s="16"/>
      <c r="AT68" s="16" t="s">
        <v>91</v>
      </c>
      <c r="AU68" s="117"/>
      <c r="AV68" s="16"/>
      <c r="AW68" s="117" t="s">
        <v>91</v>
      </c>
      <c r="AX68" s="16"/>
      <c r="AY68" s="117" t="s">
        <v>91</v>
      </c>
      <c r="AZ68" s="117"/>
      <c r="BA68" s="117"/>
      <c r="BB68" s="117"/>
    </row>
    <row r="69" spans="1:54" ht="20.25" x14ac:dyDescent="0.25">
      <c r="A69" s="163"/>
      <c r="B69" s="101" t="s">
        <v>333</v>
      </c>
      <c r="C69" s="60" t="s">
        <v>334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 t="s">
        <v>91</v>
      </c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 t="s">
        <v>91</v>
      </c>
      <c r="AG69" s="16"/>
      <c r="AH69" s="16"/>
      <c r="AI69" s="16"/>
      <c r="AJ69" s="16" t="s">
        <v>91</v>
      </c>
      <c r="AK69" s="16"/>
      <c r="AL69" s="16"/>
      <c r="AM69" s="16" t="s">
        <v>91</v>
      </c>
      <c r="AN69" s="16"/>
      <c r="AO69" s="26"/>
      <c r="AP69" s="16" t="s">
        <v>91</v>
      </c>
      <c r="AQ69" s="16"/>
      <c r="AR69" s="117"/>
      <c r="AS69" s="16"/>
      <c r="AT69" s="16"/>
      <c r="AU69" s="117"/>
      <c r="AV69" s="16"/>
      <c r="AW69" s="117" t="s">
        <v>91</v>
      </c>
      <c r="AX69" s="16"/>
      <c r="AY69" s="117"/>
      <c r="AZ69" s="117"/>
      <c r="BA69" s="117"/>
      <c r="BB69" s="117"/>
    </row>
    <row r="70" spans="1:54" ht="21" thickBot="1" x14ac:dyDescent="0.3">
      <c r="A70" s="190"/>
      <c r="B70" s="104" t="s">
        <v>335</v>
      </c>
      <c r="C70" s="63" t="s">
        <v>336</v>
      </c>
      <c r="D70" s="19" t="s">
        <v>91</v>
      </c>
      <c r="E70" s="19" t="s">
        <v>91</v>
      </c>
      <c r="F70" s="19"/>
      <c r="G70" s="19"/>
      <c r="H70" s="19"/>
      <c r="I70" s="19"/>
      <c r="J70" s="19"/>
      <c r="K70" s="19"/>
      <c r="L70" s="19"/>
      <c r="M70" s="19"/>
      <c r="N70" s="19" t="s">
        <v>91</v>
      </c>
      <c r="O70" s="19" t="s">
        <v>91</v>
      </c>
      <c r="P70" s="19"/>
      <c r="Q70" s="19"/>
      <c r="R70" s="19" t="s">
        <v>91</v>
      </c>
      <c r="S70" s="19"/>
      <c r="T70" s="19"/>
      <c r="U70" s="19" t="s">
        <v>91</v>
      </c>
      <c r="V70" s="19"/>
      <c r="W70" s="19"/>
      <c r="X70" s="19"/>
      <c r="Y70" s="19"/>
      <c r="Z70" s="19"/>
      <c r="AA70" s="19"/>
      <c r="AB70" s="19" t="s">
        <v>91</v>
      </c>
      <c r="AC70" s="19"/>
      <c r="AD70" s="19"/>
      <c r="AE70" s="19" t="s">
        <v>91</v>
      </c>
      <c r="AF70" s="19" t="s">
        <v>91</v>
      </c>
      <c r="AG70" s="19"/>
      <c r="AH70" s="19"/>
      <c r="AI70" s="19" t="s">
        <v>91</v>
      </c>
      <c r="AJ70" s="19" t="s">
        <v>91</v>
      </c>
      <c r="AK70" s="19" t="s">
        <v>91</v>
      </c>
      <c r="AL70" s="19"/>
      <c r="AM70" s="19" t="s">
        <v>91</v>
      </c>
      <c r="AN70" s="19"/>
      <c r="AO70" s="27"/>
      <c r="AP70" s="19" t="s">
        <v>91</v>
      </c>
      <c r="AQ70" s="19"/>
      <c r="AR70" s="118" t="s">
        <v>91</v>
      </c>
      <c r="AS70" s="19"/>
      <c r="AT70" s="19" t="s">
        <v>91</v>
      </c>
      <c r="AU70" s="118" t="s">
        <v>91</v>
      </c>
      <c r="AV70" s="19"/>
      <c r="AW70" s="118"/>
      <c r="AX70" s="19" t="s">
        <v>91</v>
      </c>
      <c r="AY70" s="118" t="s">
        <v>91</v>
      </c>
      <c r="AZ70" s="118"/>
      <c r="BA70" s="118"/>
      <c r="BB70" s="118"/>
    </row>
    <row r="71" spans="1:54" ht="20.25" x14ac:dyDescent="0.25">
      <c r="A71" s="191" t="s">
        <v>204</v>
      </c>
      <c r="B71" s="103" t="s">
        <v>337</v>
      </c>
      <c r="C71" s="64" t="s">
        <v>338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 t="s">
        <v>91</v>
      </c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20"/>
      <c r="AS71" s="20"/>
      <c r="AT71" s="20"/>
      <c r="AU71" s="120"/>
      <c r="AV71" s="20"/>
      <c r="AW71" s="120"/>
      <c r="AX71" s="20"/>
      <c r="AY71" s="120"/>
      <c r="AZ71" s="120"/>
      <c r="BA71" s="120"/>
      <c r="BB71" s="122"/>
    </row>
    <row r="72" spans="1:54" ht="20.25" x14ac:dyDescent="0.25">
      <c r="A72" s="192"/>
      <c r="B72" s="101" t="s">
        <v>339</v>
      </c>
      <c r="C72" s="60" t="s">
        <v>340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23"/>
      <c r="AS72" s="16"/>
      <c r="AT72" s="16"/>
      <c r="AU72" s="123" t="s">
        <v>91</v>
      </c>
      <c r="AV72" s="16"/>
      <c r="AW72" s="123"/>
      <c r="AX72" s="16"/>
      <c r="AY72" s="123"/>
      <c r="AZ72" s="123"/>
      <c r="BA72" s="123"/>
      <c r="BB72" s="124"/>
    </row>
    <row r="73" spans="1:54" ht="20.25" x14ac:dyDescent="0.25">
      <c r="A73" s="192"/>
      <c r="B73" s="101" t="s">
        <v>341</v>
      </c>
      <c r="C73" s="60" t="s">
        <v>342</v>
      </c>
      <c r="D73" s="16"/>
      <c r="E73" s="16"/>
      <c r="F73" s="16"/>
      <c r="G73" s="16"/>
      <c r="H73" s="16" t="s">
        <v>91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 t="s">
        <v>91</v>
      </c>
      <c r="AJ73" s="16"/>
      <c r="AK73" s="16"/>
      <c r="AL73" s="16"/>
      <c r="AM73" s="16"/>
      <c r="AN73" s="16"/>
      <c r="AO73" s="16"/>
      <c r="AP73" s="16"/>
      <c r="AQ73" s="16"/>
      <c r="AR73" s="123"/>
      <c r="AS73" s="16"/>
      <c r="AT73" s="16"/>
      <c r="AU73" s="123"/>
      <c r="AV73" s="16"/>
      <c r="AW73" s="123"/>
      <c r="AX73" s="16" t="s">
        <v>91</v>
      </c>
      <c r="AY73" s="123"/>
      <c r="AZ73" s="123"/>
      <c r="BA73" s="123"/>
      <c r="BB73" s="124"/>
    </row>
    <row r="74" spans="1:54" ht="20.25" x14ac:dyDescent="0.25">
      <c r="A74" s="192"/>
      <c r="B74" s="101" t="s">
        <v>343</v>
      </c>
      <c r="C74" s="60" t="s">
        <v>344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 t="s">
        <v>91</v>
      </c>
      <c r="AM74" s="16"/>
      <c r="AN74" s="16"/>
      <c r="AO74" s="16"/>
      <c r="AP74" s="16"/>
      <c r="AQ74" s="16"/>
      <c r="AR74" s="123"/>
      <c r="AS74" s="16"/>
      <c r="AT74" s="16"/>
      <c r="AU74" s="123"/>
      <c r="AV74" s="16"/>
      <c r="AW74" s="123"/>
      <c r="AX74" s="16" t="s">
        <v>91</v>
      </c>
      <c r="AY74" s="123"/>
      <c r="AZ74" s="123"/>
      <c r="BA74" s="123"/>
      <c r="BB74" s="124"/>
    </row>
    <row r="75" spans="1:54" ht="21" thickBot="1" x14ac:dyDescent="0.3">
      <c r="A75" s="193"/>
      <c r="B75" s="104" t="s">
        <v>345</v>
      </c>
      <c r="C75" s="61" t="s">
        <v>346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 t="s">
        <v>91</v>
      </c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18"/>
      <c r="AS75" s="19"/>
      <c r="AT75" s="19"/>
      <c r="AU75" s="118"/>
      <c r="AV75" s="19"/>
      <c r="AW75" s="118"/>
      <c r="AX75" s="19"/>
      <c r="AY75" s="118"/>
      <c r="AZ75" s="118"/>
      <c r="BA75" s="118"/>
      <c r="BB75" s="125"/>
    </row>
  </sheetData>
  <sheetProtection algorithmName="SHA-512" hashValue="rnQ8DtrpH6LNHq9X3EbgUmNWDTQdLCAJpfyi9EyIm8a7duisMswfALoeX8bU1PeYcq/qA65o792EitNfBpRsQw==" saltValue="aiaxLFxFrMPA5AC6loSVTg==" spinCount="100000" sheet="1" objects="1" scenarios="1"/>
  <mergeCells count="16">
    <mergeCell ref="R1:X1"/>
    <mergeCell ref="Y1:AD1"/>
    <mergeCell ref="AE1:AQ1"/>
    <mergeCell ref="AR1:BB1"/>
    <mergeCell ref="A14:A27"/>
    <mergeCell ref="A4:A10"/>
    <mergeCell ref="D1:F1"/>
    <mergeCell ref="G1:Q1"/>
    <mergeCell ref="A58:A59"/>
    <mergeCell ref="A71:A75"/>
    <mergeCell ref="A28:A35"/>
    <mergeCell ref="A62:A70"/>
    <mergeCell ref="A11:A13"/>
    <mergeCell ref="A36:A50"/>
    <mergeCell ref="A60:A61"/>
    <mergeCell ref="A51:A57"/>
  </mergeCells>
  <phoneticPr fontId="10" type="noConversion"/>
  <dataValidations count="2">
    <dataValidation type="list" allowBlank="1" showInputMessage="1" showErrorMessage="1" sqref="D3:BB3" xr:uid="{8F084396-3030-47AE-9B74-DDA265738FB0}">
      <formula1>"Ground, Aerial, Both"</formula1>
    </dataValidation>
    <dataValidation type="list" allowBlank="1" showInputMessage="1" showErrorMessage="1" sqref="D4:BB75" xr:uid="{1B301098-BBA1-4BB9-A0D9-AF4A5E9D16DF}">
      <formula1>$A$1:$A$2</formula1>
    </dataValidation>
  </dataValidations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1" operator="containsText" id="{AEF7BFCD-47A5-4C75-9C6E-E4404A34B45A}">
            <xm:f>NOT(ISERROR(SEARCH($A$2,D4)))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32" operator="containsText" id="{865F2EC3-4C87-4EAB-8DD8-2168DFCB2962}">
            <xm:f>NOT(ISERROR(SEARCH($A$1,D4)))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AR13:AR26 D4:AQ75 AS4:AT75 AV4:AV75 AX4:BB75 AU13:AU59 AW13:AW59 AR28:AR59</xm:sqref>
        </x14:conditionalFormatting>
        <x14:conditionalFormatting xmlns:xm="http://schemas.microsoft.com/office/excel/2006/main">
          <x14:cfRule type="containsText" priority="23" operator="containsText" id="{63E00E29-C611-4218-9199-F7FCA4710FB5}">
            <xm:f>NOT(ISERROR(SEARCH($A$2,AR4)))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24" operator="containsText" id="{EB6300AE-0F7C-4854-BE3C-A91C66861474}">
            <xm:f>NOT(ISERROR(SEARCH($A$1,AR4)))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AR62:AR75 AR4:AR10</xm:sqref>
        </x14:conditionalFormatting>
        <x14:conditionalFormatting xmlns:xm="http://schemas.microsoft.com/office/excel/2006/main">
          <x14:cfRule type="containsText" priority="21" operator="containsText" id="{58AF5C7A-5688-466C-B40A-5FE801EFCA07}">
            <xm:f>NOT(ISERROR(SEARCH($A$2,AR11)))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22" operator="containsText" id="{E9E1D8FF-B060-4165-BE74-49EF7C52B6AB}">
            <xm:f>NOT(ISERROR(SEARCH($A$1,AR11)))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AR11:AR12</xm:sqref>
        </x14:conditionalFormatting>
        <x14:conditionalFormatting xmlns:xm="http://schemas.microsoft.com/office/excel/2006/main">
          <x14:cfRule type="containsText" priority="19" operator="containsText" id="{5FAD6C25-2A0B-4393-99AD-BE7A7C436EC5}">
            <xm:f>NOT(ISERROR(SEARCH($A$2,AR60)))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20" operator="containsText" id="{C2F18ECD-401B-4843-81C0-55EDFAD552BC}">
            <xm:f>NOT(ISERROR(SEARCH($A$1,AR60)))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AR60:AR61</xm:sqref>
        </x14:conditionalFormatting>
        <x14:conditionalFormatting xmlns:xm="http://schemas.microsoft.com/office/excel/2006/main">
          <x14:cfRule type="containsText" priority="17" operator="containsText" id="{A8B2306C-169C-4643-9437-0E5459EBD618}">
            <xm:f>NOT(ISERROR(SEARCH($A$2,AU4)))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8" operator="containsText" id="{47D74EA4-4F90-4A08-A5B2-713B2CF29264}">
            <xm:f>NOT(ISERROR(SEARCH($A$1,AU4)))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AU62:AU75 AU4:AU10</xm:sqref>
        </x14:conditionalFormatting>
        <x14:conditionalFormatting xmlns:xm="http://schemas.microsoft.com/office/excel/2006/main">
          <x14:cfRule type="containsText" priority="15" operator="containsText" id="{020A56A7-BEE9-4C45-AB25-24529F2BB87A}">
            <xm:f>NOT(ISERROR(SEARCH($A$2,AU11)))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6" operator="containsText" id="{46C6F2C1-E6FE-46F3-8140-36C0AAB19564}">
            <xm:f>NOT(ISERROR(SEARCH($A$1,AU11)))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AU11:AU12</xm:sqref>
        </x14:conditionalFormatting>
        <x14:conditionalFormatting xmlns:xm="http://schemas.microsoft.com/office/excel/2006/main">
          <x14:cfRule type="containsText" priority="13" operator="containsText" id="{35833A76-BFFB-4FC5-B831-914A528B1500}">
            <xm:f>NOT(ISERROR(SEARCH($A$2,AU60)))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4" operator="containsText" id="{4AEA4252-2D6F-47AC-B7A3-21916440B3B2}">
            <xm:f>NOT(ISERROR(SEARCH($A$1,AU60)))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AU60:AU61</xm:sqref>
        </x14:conditionalFormatting>
        <x14:conditionalFormatting xmlns:xm="http://schemas.microsoft.com/office/excel/2006/main">
          <x14:cfRule type="containsText" priority="11" operator="containsText" id="{C139AD41-6D48-4472-9AF5-51024B0D37EB}">
            <xm:f>NOT(ISERROR(SEARCH($A$2,AW4)))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2" operator="containsText" id="{DD06D1F8-0B2A-4359-BBB4-516575B2FF3E}">
            <xm:f>NOT(ISERROR(SEARCH($A$1,AW4)))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AW62:AW75 AW4:AW10</xm:sqref>
        </x14:conditionalFormatting>
        <x14:conditionalFormatting xmlns:xm="http://schemas.microsoft.com/office/excel/2006/main">
          <x14:cfRule type="containsText" priority="9" operator="containsText" id="{1C3AD49A-DA14-43DD-8F94-7E61DD8F92DE}">
            <xm:f>NOT(ISERROR(SEARCH($A$2,AW11)))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10" operator="containsText" id="{CF13023D-FDAB-49E6-8AC6-BA5F851D564D}">
            <xm:f>NOT(ISERROR(SEARCH($A$1,AW11)))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AW11:AW12</xm:sqref>
        </x14:conditionalFormatting>
        <x14:conditionalFormatting xmlns:xm="http://schemas.microsoft.com/office/excel/2006/main">
          <x14:cfRule type="containsText" priority="7" operator="containsText" id="{8FA0386C-E1DF-471A-9B69-9C696A005ADF}">
            <xm:f>NOT(ISERROR(SEARCH($A$2,AW60)))</xm:f>
            <xm:f>$A$2</xm:f>
            <x14:dxf>
              <font>
                <color rgb="FFC00000"/>
              </font>
              <fill>
                <patternFill>
                  <bgColor theme="5" tint="0.79998168889431442"/>
                </patternFill>
              </fill>
            </x14:dxf>
          </x14:cfRule>
          <x14:cfRule type="containsText" priority="8" operator="containsText" id="{FA8CCB50-F404-42B9-A77C-24EB3535184D}">
            <xm:f>NOT(ISERROR(SEARCH($A$1,AW60)))</xm:f>
            <xm:f>$A$1</xm:f>
            <x14:dxf>
              <font>
                <color theme="9" tint="-0.24994659260841701"/>
              </font>
              <fill>
                <patternFill>
                  <bgColor theme="9" tint="0.79998168889431442"/>
                </patternFill>
              </fill>
            </x14:dxf>
          </x14:cfRule>
          <xm:sqref>AW60:AW61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98F8FABC7EAC4B8550528DC55EEF1A" ma:contentTypeVersion="3" ma:contentTypeDescription="Create a new document." ma:contentTypeScope="" ma:versionID="ef5cc618ab4edf1fb008340bcbff998c">
  <xsd:schema xmlns:xsd="http://www.w3.org/2001/XMLSchema" xmlns:xs="http://www.w3.org/2001/XMLSchema" xmlns:p="http://schemas.microsoft.com/office/2006/metadata/properties" xmlns:ns2="41bbfeb8-462e-45a5-98b0-0fbd22312936" targetNamespace="http://schemas.microsoft.com/office/2006/metadata/properties" ma:root="true" ma:fieldsID="01b9e88b41041e5247bc235a9edd383a" ns2:_="">
    <xsd:import namespace="41bbfeb8-462e-45a5-98b0-0fbd22312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bfeb8-462e-45a5-98b0-0fbd223129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B1F4B8-7806-4A1F-8A97-653ACDE52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bbfeb8-462e-45a5-98b0-0fbd22312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5E035C-D874-442D-B525-E4B18093FF95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41bbfeb8-462e-45a5-98b0-0fbd2231293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1FA1EB-8B83-4E89-B93C-4AEA6679D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Adulticides (Ground)</vt:lpstr>
      <vt:lpstr>Adulticides (Aerial)</vt:lpstr>
      <vt:lpstr>Adulticides Program Usage</vt:lpstr>
      <vt:lpstr>Larvicides (Ground)</vt:lpstr>
      <vt:lpstr>Larvicides (Aerial)</vt:lpstr>
      <vt:lpstr>Larvicide Program Usage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Ber</dc:creator>
  <cp:keywords/>
  <dc:description/>
  <cp:lastModifiedBy>Ber, Jessica</cp:lastModifiedBy>
  <cp:revision/>
  <dcterms:created xsi:type="dcterms:W3CDTF">2020-07-30T14:07:52Z</dcterms:created>
  <dcterms:modified xsi:type="dcterms:W3CDTF">2024-09-03T14:26:56Z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0x0101009C98F8FABC7EAC4B8550528DC55EEF1A</vt:lpwstr>
  </property>
  <property fmtid="{D5CDD505-2E9C-101B-9397-08002B2CF9AE}" pid="3" name="ESRI_WORKBOOK_ID">
    <vt:lpwstr>bbe001332bdf4645996236568a1b21c8</vt:lpwstr>
  </property>
</Properties>
</file>